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280" windowHeight="7590"/>
  </bookViews>
  <sheets>
    <sheet name="EEOI Sample" sheetId="1" r:id="rId1"/>
    <sheet name="EEOI Calc." sheetId="2" r:id="rId2"/>
  </sheets>
  <calcPr calcId="145621"/>
</workbook>
</file>

<file path=xl/calcChain.xml><?xml version="1.0" encoding="utf-8"?>
<calcChain xmlns="http://schemas.openxmlformats.org/spreadsheetml/2006/main">
  <c r="N166" i="2" l="1"/>
  <c r="O166" i="2" s="1"/>
  <c r="M166" i="2"/>
  <c r="N165" i="2"/>
  <c r="O165" i="2" s="1"/>
  <c r="M165" i="2"/>
  <c r="N164" i="2"/>
  <c r="O164" i="2" s="1"/>
  <c r="M164" i="2"/>
  <c r="N163" i="2"/>
  <c r="O163" i="2" s="1"/>
  <c r="M163" i="2"/>
  <c r="N162" i="2"/>
  <c r="O162" i="2" s="1"/>
  <c r="M162" i="2"/>
  <c r="N161" i="2"/>
  <c r="O161" i="2" s="1"/>
  <c r="M161" i="2"/>
  <c r="N160" i="2"/>
  <c r="O160" i="2" s="1"/>
  <c r="M160" i="2"/>
  <c r="N159" i="2"/>
  <c r="O159" i="2" s="1"/>
  <c r="M159" i="2"/>
  <c r="N158" i="2"/>
  <c r="O158" i="2" s="1"/>
  <c r="M158" i="2"/>
  <c r="N157" i="2"/>
  <c r="O157" i="2" s="1"/>
  <c r="M157" i="2"/>
  <c r="N156" i="2"/>
  <c r="O156" i="2" s="1"/>
  <c r="M156" i="2"/>
  <c r="N155" i="2"/>
  <c r="O155" i="2" s="1"/>
  <c r="M155" i="2"/>
  <c r="N154" i="2"/>
  <c r="O154" i="2" s="1"/>
  <c r="M154" i="2"/>
  <c r="N153" i="2"/>
  <c r="O153" i="2" s="1"/>
  <c r="M153" i="2"/>
  <c r="N152" i="2"/>
  <c r="O152" i="2" s="1"/>
  <c r="M152" i="2"/>
  <c r="N151" i="2"/>
  <c r="O151" i="2" s="1"/>
  <c r="M151" i="2"/>
  <c r="N150" i="2"/>
  <c r="O150" i="2" s="1"/>
  <c r="M150" i="2"/>
  <c r="N149" i="2"/>
  <c r="O149" i="2" s="1"/>
  <c r="M149" i="2"/>
  <c r="N148" i="2"/>
  <c r="O148" i="2" s="1"/>
  <c r="M148" i="2"/>
  <c r="N147" i="2"/>
  <c r="O147" i="2" s="1"/>
  <c r="M147" i="2"/>
  <c r="N146" i="2"/>
  <c r="O146" i="2" s="1"/>
  <c r="M146" i="2"/>
  <c r="N145" i="2"/>
  <c r="O145" i="2" s="1"/>
  <c r="M145" i="2"/>
  <c r="N144" i="2"/>
  <c r="O144" i="2" s="1"/>
  <c r="M144" i="2"/>
  <c r="N143" i="2"/>
  <c r="O143" i="2" s="1"/>
  <c r="M143" i="2"/>
  <c r="N142" i="2"/>
  <c r="O142" i="2" s="1"/>
  <c r="M142" i="2"/>
  <c r="N141" i="2"/>
  <c r="O141" i="2" s="1"/>
  <c r="M141" i="2"/>
  <c r="N140" i="2"/>
  <c r="O140" i="2" s="1"/>
  <c r="M140" i="2"/>
  <c r="N139" i="2"/>
  <c r="O139" i="2" s="1"/>
  <c r="M139" i="2"/>
  <c r="N138" i="2"/>
  <c r="O138" i="2" s="1"/>
  <c r="M138" i="2"/>
  <c r="N137" i="2"/>
  <c r="O137" i="2" s="1"/>
  <c r="M137" i="2"/>
  <c r="N136" i="2"/>
  <c r="O136" i="2" s="1"/>
  <c r="M136" i="2"/>
  <c r="N135" i="2"/>
  <c r="O135" i="2" s="1"/>
  <c r="M135" i="2"/>
  <c r="N134" i="2"/>
  <c r="O134" i="2" s="1"/>
  <c r="M134" i="2"/>
  <c r="N133" i="2"/>
  <c r="O133" i="2" s="1"/>
  <c r="M133" i="2"/>
  <c r="N132" i="2"/>
  <c r="O132" i="2" s="1"/>
  <c r="M132" i="2"/>
  <c r="N131" i="2"/>
  <c r="O131" i="2" s="1"/>
  <c r="M131" i="2"/>
  <c r="N130" i="2"/>
  <c r="O130" i="2" s="1"/>
  <c r="M130" i="2"/>
  <c r="N129" i="2"/>
  <c r="O129" i="2" s="1"/>
  <c r="M129" i="2"/>
  <c r="N128" i="2"/>
  <c r="O128" i="2" s="1"/>
  <c r="M128" i="2"/>
  <c r="N127" i="2"/>
  <c r="O127" i="2" s="1"/>
  <c r="M127" i="2"/>
  <c r="N126" i="2"/>
  <c r="O126" i="2" s="1"/>
  <c r="M126" i="2"/>
  <c r="N125" i="2"/>
  <c r="O125" i="2" s="1"/>
  <c r="M125" i="2"/>
  <c r="N124" i="2"/>
  <c r="O124" i="2" s="1"/>
  <c r="M124" i="2"/>
  <c r="N123" i="2"/>
  <c r="O123" i="2" s="1"/>
  <c r="M123" i="2"/>
  <c r="N122" i="2"/>
  <c r="O122" i="2" s="1"/>
  <c r="M122" i="2"/>
  <c r="N121" i="2"/>
  <c r="O121" i="2" s="1"/>
  <c r="M121" i="2"/>
  <c r="N120" i="2"/>
  <c r="O120" i="2" s="1"/>
  <c r="M120" i="2"/>
  <c r="N119" i="2"/>
  <c r="O119" i="2" s="1"/>
  <c r="M119" i="2"/>
  <c r="N118" i="2"/>
  <c r="O118" i="2" s="1"/>
  <c r="M118" i="2"/>
  <c r="N117" i="2"/>
  <c r="O117" i="2" s="1"/>
  <c r="M117" i="2"/>
  <c r="N116" i="2"/>
  <c r="O116" i="2" s="1"/>
  <c r="M116" i="2"/>
  <c r="N115" i="2"/>
  <c r="O115" i="2" s="1"/>
  <c r="M115" i="2"/>
  <c r="N114" i="2"/>
  <c r="O114" i="2" s="1"/>
  <c r="M114" i="2"/>
  <c r="N113" i="2"/>
  <c r="O113" i="2" s="1"/>
  <c r="M113" i="2"/>
  <c r="N112" i="2"/>
  <c r="O112" i="2" s="1"/>
  <c r="M112" i="2"/>
  <c r="N111" i="2"/>
  <c r="O111" i="2" s="1"/>
  <c r="M111" i="2"/>
  <c r="N110" i="2"/>
  <c r="O110" i="2" s="1"/>
  <c r="M110" i="2"/>
  <c r="N109" i="2"/>
  <c r="O109" i="2" s="1"/>
  <c r="M109" i="2"/>
  <c r="N108" i="2"/>
  <c r="O108" i="2" s="1"/>
  <c r="M108" i="2"/>
  <c r="N107" i="2"/>
  <c r="O107" i="2" s="1"/>
  <c r="M107" i="2"/>
  <c r="N106" i="2"/>
  <c r="O106" i="2" s="1"/>
  <c r="M106" i="2"/>
  <c r="N105" i="2"/>
  <c r="O105" i="2" s="1"/>
  <c r="M105" i="2"/>
  <c r="N104" i="2"/>
  <c r="O104" i="2" s="1"/>
  <c r="M104" i="2"/>
  <c r="N103" i="2"/>
  <c r="O103" i="2" s="1"/>
  <c r="M103" i="2"/>
  <c r="N102" i="2"/>
  <c r="O102" i="2" s="1"/>
  <c r="M102" i="2"/>
  <c r="N101" i="2"/>
  <c r="O101" i="2" s="1"/>
  <c r="M101" i="2"/>
  <c r="N100" i="2"/>
  <c r="O100" i="2" s="1"/>
  <c r="M100" i="2"/>
  <c r="N99" i="2"/>
  <c r="O99" i="2" s="1"/>
  <c r="M99" i="2"/>
  <c r="N98" i="2"/>
  <c r="O98" i="2" s="1"/>
  <c r="M98" i="2"/>
  <c r="N97" i="2"/>
  <c r="O97" i="2" s="1"/>
  <c r="M97" i="2"/>
  <c r="N96" i="2"/>
  <c r="O96" i="2" s="1"/>
  <c r="M96" i="2"/>
  <c r="N95" i="2"/>
  <c r="O95" i="2" s="1"/>
  <c r="M95" i="2"/>
  <c r="N94" i="2"/>
  <c r="O94" i="2" s="1"/>
  <c r="M94" i="2"/>
  <c r="N93" i="2"/>
  <c r="O93" i="2" s="1"/>
  <c r="M93" i="2"/>
  <c r="N92" i="2"/>
  <c r="O92" i="2" s="1"/>
  <c r="M92" i="2"/>
  <c r="N91" i="2"/>
  <c r="O91" i="2" s="1"/>
  <c r="M91" i="2"/>
  <c r="N90" i="2"/>
  <c r="O90" i="2" s="1"/>
  <c r="M90" i="2"/>
  <c r="N89" i="2"/>
  <c r="O89" i="2" s="1"/>
  <c r="M89" i="2"/>
  <c r="N88" i="2"/>
  <c r="O88" i="2" s="1"/>
  <c r="M88" i="2"/>
  <c r="N87" i="2"/>
  <c r="O87" i="2" s="1"/>
  <c r="M87" i="2"/>
  <c r="N86" i="2"/>
  <c r="O86" i="2" s="1"/>
  <c r="M86" i="2"/>
  <c r="N85" i="2"/>
  <c r="O85" i="2" s="1"/>
  <c r="M85" i="2"/>
  <c r="N84" i="2"/>
  <c r="O84" i="2" s="1"/>
  <c r="M84" i="2"/>
  <c r="N83" i="2"/>
  <c r="O83" i="2" s="1"/>
  <c r="M83" i="2"/>
  <c r="N82" i="2"/>
  <c r="O82" i="2" s="1"/>
  <c r="M82" i="2"/>
  <c r="N81" i="2"/>
  <c r="O81" i="2" s="1"/>
  <c r="M81" i="2"/>
  <c r="N80" i="2"/>
  <c r="O80" i="2" s="1"/>
  <c r="M80" i="2"/>
  <c r="N79" i="2"/>
  <c r="O79" i="2" s="1"/>
  <c r="M79" i="2"/>
  <c r="N78" i="2"/>
  <c r="O78" i="2" s="1"/>
  <c r="M78" i="2"/>
  <c r="N77" i="2"/>
  <c r="O77" i="2" s="1"/>
  <c r="M77" i="2"/>
  <c r="N76" i="2"/>
  <c r="O76" i="2" s="1"/>
  <c r="M76" i="2"/>
  <c r="N75" i="2"/>
  <c r="O75" i="2" s="1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N3" i="2"/>
  <c r="M3" i="2"/>
  <c r="N2" i="2"/>
  <c r="M2" i="2"/>
  <c r="P163" i="2" s="1"/>
  <c r="N8" i="1"/>
  <c r="O8" i="1" s="1"/>
  <c r="M8" i="1"/>
  <c r="M4" i="1"/>
  <c r="N4" i="1"/>
  <c r="M5" i="1"/>
  <c r="N5" i="1"/>
  <c r="O5" i="1" s="1"/>
  <c r="M6" i="1"/>
  <c r="N6" i="1"/>
  <c r="O6" i="1" s="1"/>
  <c r="M7" i="1"/>
  <c r="N7" i="1"/>
  <c r="O7" i="1" s="1"/>
  <c r="M9" i="1"/>
  <c r="N9" i="1"/>
  <c r="O9" i="1" s="1"/>
  <c r="M10" i="1"/>
  <c r="N10" i="1"/>
  <c r="O10" i="1" s="1"/>
  <c r="M11" i="1"/>
  <c r="N11" i="1"/>
  <c r="O11" i="1" s="1"/>
  <c r="M12" i="1"/>
  <c r="N12" i="1"/>
  <c r="O12" i="1" s="1"/>
  <c r="M13" i="1"/>
  <c r="N13" i="1"/>
  <c r="O13" i="1" s="1"/>
  <c r="M14" i="1"/>
  <c r="N14" i="1"/>
  <c r="O14" i="1" s="1"/>
  <c r="M15" i="1"/>
  <c r="N15" i="1"/>
  <c r="O15" i="1" s="1"/>
  <c r="M16" i="1"/>
  <c r="N16" i="1"/>
  <c r="O16" i="1" s="1"/>
  <c r="M17" i="1"/>
  <c r="N17" i="1"/>
  <c r="O17" i="1" s="1"/>
  <c r="M18" i="1"/>
  <c r="N18" i="1"/>
  <c r="O18" i="1" s="1"/>
  <c r="M19" i="1"/>
  <c r="N19" i="1"/>
  <c r="O19" i="1" s="1"/>
  <c r="M20" i="1"/>
  <c r="N20" i="1"/>
  <c r="O20" i="1" s="1"/>
  <c r="M21" i="1"/>
  <c r="N21" i="1"/>
  <c r="O21" i="1" s="1"/>
  <c r="M22" i="1"/>
  <c r="N22" i="1"/>
  <c r="O22" i="1" s="1"/>
  <c r="M23" i="1"/>
  <c r="N23" i="1"/>
  <c r="O23" i="1" s="1"/>
  <c r="M24" i="1"/>
  <c r="N24" i="1"/>
  <c r="O24" i="1" s="1"/>
  <c r="M25" i="1"/>
  <c r="N25" i="1"/>
  <c r="O25" i="1" s="1"/>
  <c r="M26" i="1"/>
  <c r="N26" i="1"/>
  <c r="O26" i="1" s="1"/>
  <c r="M27" i="1"/>
  <c r="N27" i="1"/>
  <c r="O27" i="1" s="1"/>
  <c r="M28" i="1"/>
  <c r="N28" i="1"/>
  <c r="O28" i="1" s="1"/>
  <c r="M29" i="1"/>
  <c r="N29" i="1"/>
  <c r="O29" i="1" s="1"/>
  <c r="M30" i="1"/>
  <c r="N30" i="1"/>
  <c r="O30" i="1" s="1"/>
  <c r="M31" i="1"/>
  <c r="N31" i="1"/>
  <c r="O31" i="1" s="1"/>
  <c r="M32" i="1"/>
  <c r="N32" i="1"/>
  <c r="O32" i="1" s="1"/>
  <c r="M33" i="1"/>
  <c r="N33" i="1"/>
  <c r="O33" i="1" s="1"/>
  <c r="M34" i="1"/>
  <c r="N34" i="1"/>
  <c r="O34" i="1" s="1"/>
  <c r="M35" i="1"/>
  <c r="N35" i="1"/>
  <c r="O35" i="1" s="1"/>
  <c r="M36" i="1"/>
  <c r="N36" i="1"/>
  <c r="O36" i="1" s="1"/>
  <c r="M37" i="1"/>
  <c r="N37" i="1"/>
  <c r="O37" i="1" s="1"/>
  <c r="M38" i="1"/>
  <c r="N38" i="1"/>
  <c r="O38" i="1" s="1"/>
  <c r="M39" i="1"/>
  <c r="N39" i="1"/>
  <c r="O39" i="1" s="1"/>
  <c r="M40" i="1"/>
  <c r="N40" i="1"/>
  <c r="O40" i="1" s="1"/>
  <c r="M41" i="1"/>
  <c r="N41" i="1"/>
  <c r="O41" i="1" s="1"/>
  <c r="M42" i="1"/>
  <c r="N42" i="1"/>
  <c r="O42" i="1" s="1"/>
  <c r="M43" i="1"/>
  <c r="N43" i="1"/>
  <c r="O43" i="1" s="1"/>
  <c r="M44" i="1"/>
  <c r="N44" i="1"/>
  <c r="O44" i="1" s="1"/>
  <c r="M45" i="1"/>
  <c r="N45" i="1"/>
  <c r="O45" i="1" s="1"/>
  <c r="M46" i="1"/>
  <c r="N46" i="1"/>
  <c r="O46" i="1" s="1"/>
  <c r="M47" i="1"/>
  <c r="N47" i="1"/>
  <c r="O47" i="1" s="1"/>
  <c r="M48" i="1"/>
  <c r="N48" i="1"/>
  <c r="O48" i="1" s="1"/>
  <c r="M49" i="1"/>
  <c r="N49" i="1"/>
  <c r="O49" i="1" s="1"/>
  <c r="M50" i="1"/>
  <c r="N50" i="1"/>
  <c r="O50" i="1" s="1"/>
  <c r="M51" i="1"/>
  <c r="N51" i="1"/>
  <c r="O51" i="1" s="1"/>
  <c r="M52" i="1"/>
  <c r="N52" i="1"/>
  <c r="O52" i="1" s="1"/>
  <c r="M53" i="1"/>
  <c r="N53" i="1"/>
  <c r="O53" i="1" s="1"/>
  <c r="M54" i="1"/>
  <c r="N54" i="1"/>
  <c r="O54" i="1" s="1"/>
  <c r="M55" i="1"/>
  <c r="N55" i="1"/>
  <c r="O55" i="1" s="1"/>
  <c r="M56" i="1"/>
  <c r="N56" i="1"/>
  <c r="O56" i="1" s="1"/>
  <c r="M57" i="1"/>
  <c r="N57" i="1"/>
  <c r="O57" i="1" s="1"/>
  <c r="M58" i="1"/>
  <c r="N58" i="1"/>
  <c r="O58" i="1" s="1"/>
  <c r="M59" i="1"/>
  <c r="N59" i="1"/>
  <c r="O59" i="1" s="1"/>
  <c r="M60" i="1"/>
  <c r="N60" i="1"/>
  <c r="O60" i="1" s="1"/>
  <c r="M61" i="1"/>
  <c r="N61" i="1"/>
  <c r="O61" i="1" s="1"/>
  <c r="M62" i="1"/>
  <c r="N62" i="1"/>
  <c r="O62" i="1" s="1"/>
  <c r="M63" i="1"/>
  <c r="N63" i="1"/>
  <c r="O63" i="1" s="1"/>
  <c r="M64" i="1"/>
  <c r="N64" i="1"/>
  <c r="O64" i="1" s="1"/>
  <c r="M65" i="1"/>
  <c r="N65" i="1"/>
  <c r="O65" i="1" s="1"/>
  <c r="M66" i="1"/>
  <c r="N66" i="1"/>
  <c r="O66" i="1" s="1"/>
  <c r="M67" i="1"/>
  <c r="N67" i="1"/>
  <c r="O67" i="1" s="1"/>
  <c r="M68" i="1"/>
  <c r="N68" i="1"/>
  <c r="O68" i="1" s="1"/>
  <c r="M69" i="1"/>
  <c r="N69" i="1"/>
  <c r="O69" i="1" s="1"/>
  <c r="M70" i="1"/>
  <c r="N70" i="1"/>
  <c r="O70" i="1" s="1"/>
  <c r="M71" i="1"/>
  <c r="N71" i="1"/>
  <c r="O71" i="1" s="1"/>
  <c r="M72" i="1"/>
  <c r="N72" i="1"/>
  <c r="O72" i="1" s="1"/>
  <c r="M73" i="1"/>
  <c r="N73" i="1"/>
  <c r="O73" i="1" s="1"/>
  <c r="M74" i="1"/>
  <c r="N74" i="1"/>
  <c r="O74" i="1" s="1"/>
  <c r="M75" i="1"/>
  <c r="N75" i="1"/>
  <c r="O75" i="1" s="1"/>
  <c r="M76" i="1"/>
  <c r="N76" i="1"/>
  <c r="O76" i="1" s="1"/>
  <c r="M77" i="1"/>
  <c r="N77" i="1"/>
  <c r="O77" i="1" s="1"/>
  <c r="M78" i="1"/>
  <c r="N78" i="1"/>
  <c r="O78" i="1" s="1"/>
  <c r="M79" i="1"/>
  <c r="N79" i="1"/>
  <c r="O79" i="1" s="1"/>
  <c r="M80" i="1"/>
  <c r="N80" i="1"/>
  <c r="O80" i="1" s="1"/>
  <c r="M81" i="1"/>
  <c r="N81" i="1"/>
  <c r="O81" i="1" s="1"/>
  <c r="M82" i="1"/>
  <c r="N82" i="1"/>
  <c r="O82" i="1" s="1"/>
  <c r="M83" i="1"/>
  <c r="N83" i="1"/>
  <c r="O83" i="1" s="1"/>
  <c r="M84" i="1"/>
  <c r="N84" i="1"/>
  <c r="O84" i="1" s="1"/>
  <c r="M85" i="1"/>
  <c r="N85" i="1"/>
  <c r="O85" i="1" s="1"/>
  <c r="M86" i="1"/>
  <c r="N86" i="1"/>
  <c r="O86" i="1" s="1"/>
  <c r="M87" i="1"/>
  <c r="N87" i="1"/>
  <c r="O87" i="1" s="1"/>
  <c r="M88" i="1"/>
  <c r="N88" i="1"/>
  <c r="O88" i="1" s="1"/>
  <c r="M89" i="1"/>
  <c r="N89" i="1"/>
  <c r="O89" i="1" s="1"/>
  <c r="M90" i="1"/>
  <c r="N90" i="1"/>
  <c r="O90" i="1" s="1"/>
  <c r="M91" i="1"/>
  <c r="N91" i="1"/>
  <c r="O91" i="1" s="1"/>
  <c r="M92" i="1"/>
  <c r="N92" i="1"/>
  <c r="O92" i="1" s="1"/>
  <c r="M93" i="1"/>
  <c r="N93" i="1"/>
  <c r="O93" i="1" s="1"/>
  <c r="M94" i="1"/>
  <c r="N94" i="1"/>
  <c r="O94" i="1" s="1"/>
  <c r="M95" i="1"/>
  <c r="N95" i="1"/>
  <c r="O95" i="1" s="1"/>
  <c r="M96" i="1"/>
  <c r="N96" i="1"/>
  <c r="O96" i="1" s="1"/>
  <c r="M97" i="1"/>
  <c r="N97" i="1"/>
  <c r="O97" i="1" s="1"/>
  <c r="M98" i="1"/>
  <c r="N98" i="1"/>
  <c r="O98" i="1" s="1"/>
  <c r="M99" i="1"/>
  <c r="N99" i="1"/>
  <c r="O99" i="1" s="1"/>
  <c r="M100" i="1"/>
  <c r="N100" i="1"/>
  <c r="O100" i="1" s="1"/>
  <c r="M101" i="1"/>
  <c r="N101" i="1"/>
  <c r="O101" i="1" s="1"/>
  <c r="M102" i="1"/>
  <c r="N102" i="1"/>
  <c r="O102" i="1" s="1"/>
  <c r="M103" i="1"/>
  <c r="N103" i="1"/>
  <c r="O103" i="1" s="1"/>
  <c r="M104" i="1"/>
  <c r="N104" i="1"/>
  <c r="O104" i="1" s="1"/>
  <c r="M105" i="1"/>
  <c r="N105" i="1"/>
  <c r="O105" i="1" s="1"/>
  <c r="M106" i="1"/>
  <c r="N106" i="1"/>
  <c r="O106" i="1" s="1"/>
  <c r="M107" i="1"/>
  <c r="N107" i="1"/>
  <c r="O107" i="1" s="1"/>
  <c r="M108" i="1"/>
  <c r="N108" i="1"/>
  <c r="O108" i="1" s="1"/>
  <c r="M109" i="1"/>
  <c r="N109" i="1"/>
  <c r="O109" i="1" s="1"/>
  <c r="M110" i="1"/>
  <c r="N110" i="1"/>
  <c r="O110" i="1" s="1"/>
  <c r="M111" i="1"/>
  <c r="N111" i="1"/>
  <c r="O111" i="1" s="1"/>
  <c r="M112" i="1"/>
  <c r="N112" i="1"/>
  <c r="O112" i="1" s="1"/>
  <c r="M113" i="1"/>
  <c r="N113" i="1"/>
  <c r="O113" i="1" s="1"/>
  <c r="M114" i="1"/>
  <c r="N114" i="1"/>
  <c r="O114" i="1" s="1"/>
  <c r="M115" i="1"/>
  <c r="N115" i="1"/>
  <c r="O115" i="1" s="1"/>
  <c r="M116" i="1"/>
  <c r="N116" i="1"/>
  <c r="O116" i="1" s="1"/>
  <c r="M117" i="1"/>
  <c r="N117" i="1"/>
  <c r="O117" i="1" s="1"/>
  <c r="M118" i="1"/>
  <c r="N118" i="1"/>
  <c r="O118" i="1" s="1"/>
  <c r="M119" i="1"/>
  <c r="N119" i="1"/>
  <c r="O119" i="1" s="1"/>
  <c r="M120" i="1"/>
  <c r="N120" i="1"/>
  <c r="O120" i="1" s="1"/>
  <c r="M121" i="1"/>
  <c r="N121" i="1"/>
  <c r="O121" i="1" s="1"/>
  <c r="M122" i="1"/>
  <c r="N122" i="1"/>
  <c r="O122" i="1"/>
  <c r="M123" i="1"/>
  <c r="N123" i="1"/>
  <c r="O123" i="1" s="1"/>
  <c r="M124" i="1"/>
  <c r="N124" i="1"/>
  <c r="O124" i="1" s="1"/>
  <c r="M125" i="1"/>
  <c r="N125" i="1"/>
  <c r="O125" i="1" s="1"/>
  <c r="M126" i="1"/>
  <c r="N126" i="1"/>
  <c r="O126" i="1" s="1"/>
  <c r="M127" i="1"/>
  <c r="N127" i="1"/>
  <c r="O127" i="1" s="1"/>
  <c r="M128" i="1"/>
  <c r="N128" i="1"/>
  <c r="O128" i="1"/>
  <c r="M129" i="1"/>
  <c r="N129" i="1"/>
  <c r="O129" i="1" s="1"/>
  <c r="M130" i="1"/>
  <c r="N130" i="1"/>
  <c r="O130" i="1" s="1"/>
  <c r="M131" i="1"/>
  <c r="N131" i="1"/>
  <c r="O131" i="1" s="1"/>
  <c r="M132" i="1"/>
  <c r="N132" i="1"/>
  <c r="O132" i="1"/>
  <c r="M133" i="1"/>
  <c r="N133" i="1"/>
  <c r="O133" i="1" s="1"/>
  <c r="M134" i="1"/>
  <c r="N134" i="1"/>
  <c r="O134" i="1" s="1"/>
  <c r="M135" i="1"/>
  <c r="N135" i="1"/>
  <c r="O135" i="1" s="1"/>
  <c r="M136" i="1"/>
  <c r="N136" i="1"/>
  <c r="O136" i="1"/>
  <c r="M137" i="1"/>
  <c r="N137" i="1"/>
  <c r="O137" i="1" s="1"/>
  <c r="M138" i="1"/>
  <c r="N138" i="1"/>
  <c r="O138" i="1" s="1"/>
  <c r="M139" i="1"/>
  <c r="N139" i="1"/>
  <c r="O139" i="1" s="1"/>
  <c r="M140" i="1"/>
  <c r="N140" i="1"/>
  <c r="O140" i="1"/>
  <c r="M141" i="1"/>
  <c r="N141" i="1"/>
  <c r="O141" i="1" s="1"/>
  <c r="M142" i="1"/>
  <c r="N142" i="1"/>
  <c r="O142" i="1" s="1"/>
  <c r="M143" i="1"/>
  <c r="N143" i="1"/>
  <c r="O143" i="1" s="1"/>
  <c r="M144" i="1"/>
  <c r="N144" i="1"/>
  <c r="O144" i="1"/>
  <c r="M145" i="1"/>
  <c r="N145" i="1"/>
  <c r="O145" i="1" s="1"/>
  <c r="M146" i="1"/>
  <c r="N146" i="1"/>
  <c r="O146" i="1" s="1"/>
  <c r="M147" i="1"/>
  <c r="N147" i="1"/>
  <c r="O147" i="1" s="1"/>
  <c r="M148" i="1"/>
  <c r="N148" i="1"/>
  <c r="O148" i="1"/>
  <c r="M149" i="1"/>
  <c r="N149" i="1"/>
  <c r="O149" i="1" s="1"/>
  <c r="M150" i="1"/>
  <c r="N150" i="1"/>
  <c r="O150" i="1" s="1"/>
  <c r="M151" i="1"/>
  <c r="N151" i="1"/>
  <c r="O151" i="1" s="1"/>
  <c r="M152" i="1"/>
  <c r="N152" i="1"/>
  <c r="O152" i="1"/>
  <c r="M153" i="1"/>
  <c r="N153" i="1"/>
  <c r="O153" i="1" s="1"/>
  <c r="M154" i="1"/>
  <c r="N154" i="1"/>
  <c r="O154" i="1" s="1"/>
  <c r="M155" i="1"/>
  <c r="N155" i="1"/>
  <c r="O155" i="1" s="1"/>
  <c r="M156" i="1"/>
  <c r="N156" i="1"/>
  <c r="O156" i="1"/>
  <c r="M157" i="1"/>
  <c r="N157" i="1"/>
  <c r="O157" i="1" s="1"/>
  <c r="M158" i="1"/>
  <c r="N158" i="1"/>
  <c r="O158" i="1" s="1"/>
  <c r="M159" i="1"/>
  <c r="N159" i="1"/>
  <c r="O159" i="1" s="1"/>
  <c r="M160" i="1"/>
  <c r="N160" i="1"/>
  <c r="O160" i="1"/>
  <c r="M161" i="1"/>
  <c r="N161" i="1"/>
  <c r="O161" i="1" s="1"/>
  <c r="M162" i="1"/>
  <c r="N162" i="1"/>
  <c r="O162" i="1" s="1"/>
  <c r="M163" i="1"/>
  <c r="N163" i="1"/>
  <c r="O163" i="1" s="1"/>
  <c r="M164" i="1"/>
  <c r="N164" i="1"/>
  <c r="O164" i="1"/>
  <c r="M165" i="1"/>
  <c r="N165" i="1"/>
  <c r="O165" i="1" s="1"/>
  <c r="M166" i="1"/>
  <c r="N166" i="1"/>
  <c r="O166" i="1" s="1"/>
  <c r="N3" i="1"/>
  <c r="M3" i="1"/>
  <c r="O3" i="1"/>
  <c r="M2" i="1"/>
  <c r="N2" i="1"/>
  <c r="O2" i="2" l="1"/>
  <c r="P2" i="2" s="1"/>
  <c r="P79" i="2"/>
  <c r="P95" i="2"/>
  <c r="P111" i="2"/>
  <c r="P127" i="2"/>
  <c r="P143" i="2"/>
  <c r="P159" i="2"/>
  <c r="P83" i="2"/>
  <c r="P99" i="2"/>
  <c r="P115" i="2"/>
  <c r="P131" i="2"/>
  <c r="P147" i="2"/>
  <c r="P165" i="2"/>
  <c r="P166" i="2"/>
  <c r="P158" i="2"/>
  <c r="P150" i="2"/>
  <c r="P142" i="2"/>
  <c r="P134" i="2"/>
  <c r="P126" i="2"/>
  <c r="P118" i="2"/>
  <c r="P110" i="2"/>
  <c r="P102" i="2"/>
  <c r="P94" i="2"/>
  <c r="P86" i="2"/>
  <c r="P78" i="2"/>
  <c r="P162" i="2"/>
  <c r="P154" i="2"/>
  <c r="P146" i="2"/>
  <c r="P138" i="2"/>
  <c r="P130" i="2"/>
  <c r="P122" i="2"/>
  <c r="P114" i="2"/>
  <c r="P106" i="2"/>
  <c r="P98" i="2"/>
  <c r="P90" i="2"/>
  <c r="P82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87" i="2"/>
  <c r="P103" i="2"/>
  <c r="P119" i="2"/>
  <c r="P135" i="2"/>
  <c r="P151" i="2"/>
  <c r="P75" i="2"/>
  <c r="P91" i="2"/>
  <c r="P107" i="2"/>
  <c r="P123" i="2"/>
  <c r="P139" i="2"/>
  <c r="P155" i="2"/>
  <c r="P76" i="2"/>
  <c r="P80" i="2"/>
  <c r="P84" i="2"/>
  <c r="P88" i="2"/>
  <c r="P92" i="2"/>
  <c r="P96" i="2"/>
  <c r="P100" i="2"/>
  <c r="P104" i="2"/>
  <c r="P108" i="2"/>
  <c r="P112" i="2"/>
  <c r="P116" i="2"/>
  <c r="P120" i="2"/>
  <c r="P124" i="2"/>
  <c r="P128" i="2"/>
  <c r="P132" i="2"/>
  <c r="P136" i="2"/>
  <c r="P140" i="2"/>
  <c r="P144" i="2"/>
  <c r="P148" i="2"/>
  <c r="P152" i="2"/>
  <c r="P156" i="2"/>
  <c r="P160" i="2"/>
  <c r="P164" i="2"/>
  <c r="P77" i="2"/>
  <c r="P81" i="2"/>
  <c r="P85" i="2"/>
  <c r="P89" i="2"/>
  <c r="P93" i="2"/>
  <c r="P97" i="2"/>
  <c r="P101" i="2"/>
  <c r="P105" i="2"/>
  <c r="P109" i="2"/>
  <c r="P113" i="2"/>
  <c r="P117" i="2"/>
  <c r="P121" i="2"/>
  <c r="P125" i="2"/>
  <c r="P129" i="2"/>
  <c r="P133" i="2"/>
  <c r="P137" i="2"/>
  <c r="P141" i="2"/>
  <c r="P145" i="2"/>
  <c r="P149" i="2"/>
  <c r="P153" i="2"/>
  <c r="P157" i="2"/>
  <c r="P161" i="2"/>
  <c r="O4" i="1"/>
  <c r="O2" i="1"/>
  <c r="P2" i="1" s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3" i="1"/>
</calcChain>
</file>

<file path=xl/sharedStrings.xml><?xml version="1.0" encoding="utf-8"?>
<sst xmlns="http://schemas.openxmlformats.org/spreadsheetml/2006/main" count="45" uniqueCount="24">
  <si>
    <t>Departure Port</t>
  </si>
  <si>
    <t>Arrival Port</t>
  </si>
  <si>
    <t xml:space="preserve">Departure Date </t>
  </si>
  <si>
    <t>Arrival Date</t>
  </si>
  <si>
    <t>Cargo (tonnes)</t>
  </si>
  <si>
    <t>Distance(Nm)</t>
  </si>
  <si>
    <t>HFO Consmp.</t>
  </si>
  <si>
    <t>LFO Consmp.</t>
  </si>
  <si>
    <t>MDO Consmp.</t>
  </si>
  <si>
    <t>LNG Consmp.</t>
  </si>
  <si>
    <t>Total CO2 (mt)</t>
  </si>
  <si>
    <t>Transp. Work</t>
  </si>
  <si>
    <t>EEOI (Voyage)</t>
  </si>
  <si>
    <t>EEOI (running average)</t>
  </si>
  <si>
    <t>Voy. No</t>
  </si>
  <si>
    <t>Pasg. No</t>
  </si>
  <si>
    <t>AAA</t>
  </si>
  <si>
    <t>BBB</t>
  </si>
  <si>
    <t>CCC</t>
  </si>
  <si>
    <t>DDD</t>
  </si>
  <si>
    <t>EEE</t>
  </si>
  <si>
    <t>FFF</t>
  </si>
  <si>
    <t>GGG</t>
  </si>
  <si>
    <t>M/N/O/P Kolonlarında kayıtlı formulleri değiştirmeyiniz.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</si>
</sst>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sz val="18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0" fillId="0" borderId="2" xfId="0" applyNumberFormat="1" applyBorder="1"/>
    <xf numFmtId="164" fontId="0" fillId="0" borderId="5" xfId="0" applyNumberFormat="1" applyBorder="1"/>
    <xf numFmtId="164" fontId="0" fillId="0" borderId="3" xfId="0" applyNumberFormat="1" applyBorder="1"/>
    <xf numFmtId="164" fontId="0" fillId="0" borderId="6" xfId="0" applyNumberFormat="1" applyBorder="1"/>
    <xf numFmtId="1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workbookViewId="0">
      <selection activeCell="C24" sqref="C24"/>
    </sheetView>
  </sheetViews>
  <sheetFormatPr defaultRowHeight="15" x14ac:dyDescent="0.25"/>
  <cols>
    <col min="1" max="2" width="6.7109375" customWidth="1"/>
    <col min="3" max="4" width="12.140625" customWidth="1"/>
    <col min="5" max="6" width="10.85546875" customWidth="1"/>
    <col min="7" max="7" width="8.7109375" customWidth="1"/>
    <col min="8" max="8" width="8.28515625" customWidth="1"/>
    <col min="9" max="12" width="9.140625" customWidth="1"/>
    <col min="13" max="14" width="9.7109375" customWidth="1"/>
    <col min="15" max="15" width="12.85546875" customWidth="1"/>
    <col min="16" max="16" width="13.140625" customWidth="1"/>
  </cols>
  <sheetData>
    <row r="1" spans="1:16" ht="34.5" customHeight="1" x14ac:dyDescent="0.25">
      <c r="A1" s="1" t="s">
        <v>15</v>
      </c>
      <c r="B1" s="1" t="s">
        <v>14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5</v>
      </c>
      <c r="H1" s="1" t="s">
        <v>4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25">
      <c r="A2" s="13">
        <v>1</v>
      </c>
      <c r="B2" s="14">
        <v>1</v>
      </c>
      <c r="C2" s="2" t="s">
        <v>16</v>
      </c>
      <c r="D2" s="2" t="s">
        <v>17</v>
      </c>
      <c r="E2" s="3">
        <v>40931</v>
      </c>
      <c r="F2" s="3">
        <v>40940</v>
      </c>
      <c r="G2" s="2">
        <v>3170</v>
      </c>
      <c r="H2" s="2">
        <v>29960</v>
      </c>
      <c r="I2" s="2">
        <v>268</v>
      </c>
      <c r="J2" s="2">
        <v>0.5</v>
      </c>
      <c r="K2" s="2"/>
      <c r="L2" s="2"/>
      <c r="M2" s="8">
        <f>(I2*3.1144)+(J2*3.15104)+(K2*3.206)+(L2*2.75)</f>
        <v>836.23471999999992</v>
      </c>
      <c r="N2" s="2">
        <f>G2*H2</f>
        <v>94973200</v>
      </c>
      <c r="O2" s="8">
        <f>M2/N2*1000000</f>
        <v>8.8049546608938076</v>
      </c>
      <c r="P2" s="10">
        <f>O2</f>
        <v>8.8049546608938076</v>
      </c>
    </row>
    <row r="3" spans="1:16" x14ac:dyDescent="0.25">
      <c r="A3" s="15">
        <v>2</v>
      </c>
      <c r="B3" s="16">
        <v>1</v>
      </c>
      <c r="C3" s="5" t="s">
        <v>17</v>
      </c>
      <c r="D3" s="5" t="s">
        <v>18</v>
      </c>
      <c r="E3" s="12">
        <v>40942</v>
      </c>
      <c r="F3" s="12">
        <v>40981</v>
      </c>
      <c r="G3" s="5">
        <v>3172</v>
      </c>
      <c r="H3" s="5">
        <v>0</v>
      </c>
      <c r="I3" s="5">
        <v>297</v>
      </c>
      <c r="J3" s="5"/>
      <c r="K3" s="5"/>
      <c r="L3" s="5"/>
      <c r="M3" s="8">
        <f t="shared" ref="M3" si="0">(I3*3.1144)+(J3*3.15104)+(K3*3.206)+(L3*2.75)</f>
        <v>924.97679999999991</v>
      </c>
      <c r="N3" s="2">
        <f t="shared" ref="N3" si="1">G3*H3</f>
        <v>0</v>
      </c>
      <c r="O3" s="9" t="str">
        <f>IF(N3&lt;&gt;0,M3/N3*1000000,"")</f>
        <v/>
      </c>
      <c r="P3" s="11">
        <f>SUM($M$2:M3)/SUM($N$2:N3)*1000000</f>
        <v>18.54430007623203</v>
      </c>
    </row>
    <row r="4" spans="1:16" x14ac:dyDescent="0.25">
      <c r="A4" s="15">
        <v>3</v>
      </c>
      <c r="B4" s="16">
        <v>1</v>
      </c>
      <c r="C4" s="5" t="s">
        <v>18</v>
      </c>
      <c r="D4" s="5" t="s">
        <v>19</v>
      </c>
      <c r="E4" s="12">
        <v>40953</v>
      </c>
      <c r="F4" s="12">
        <v>40954</v>
      </c>
      <c r="G4" s="5">
        <v>453</v>
      </c>
      <c r="H4" s="5">
        <v>30104</v>
      </c>
      <c r="I4" s="5">
        <v>30.1</v>
      </c>
      <c r="J4" s="5">
        <v>0.5</v>
      </c>
      <c r="K4" s="5"/>
      <c r="L4" s="5"/>
      <c r="M4" s="8">
        <f t="shared" ref="M4:M67" si="2">(I4*3.1144)+(J4*3.15104)+(K4*3.206)+(L4*2.75)</f>
        <v>95.31895999999999</v>
      </c>
      <c r="N4" s="2">
        <f t="shared" ref="N4:N67" si="3">G4*H4</f>
        <v>13637112</v>
      </c>
      <c r="O4" s="9">
        <f t="shared" ref="O4:O67" si="4">IF(N4&lt;&gt;0,M4/N4*1000000,"")</f>
        <v>6.9896734733864463</v>
      </c>
      <c r="P4" s="11">
        <f>SUM($M$2:M4)/SUM($N$2:N4)*1000000</f>
        <v>17.093501029625987</v>
      </c>
    </row>
    <row r="5" spans="1:16" x14ac:dyDescent="0.25">
      <c r="A5" s="15">
        <v>4</v>
      </c>
      <c r="B5" s="16">
        <v>2</v>
      </c>
      <c r="C5" s="5" t="s">
        <v>19</v>
      </c>
      <c r="D5" s="5" t="s">
        <v>20</v>
      </c>
      <c r="E5" s="12">
        <v>40955</v>
      </c>
      <c r="F5" s="12">
        <v>40956</v>
      </c>
      <c r="G5" s="5">
        <v>393</v>
      </c>
      <c r="H5" s="5">
        <v>15605</v>
      </c>
      <c r="I5" s="5">
        <v>31</v>
      </c>
      <c r="J5" s="5"/>
      <c r="K5" s="5"/>
      <c r="L5" s="5"/>
      <c r="M5" s="8">
        <f t="shared" si="2"/>
        <v>96.546399999999991</v>
      </c>
      <c r="N5" s="2">
        <f t="shared" si="3"/>
        <v>6132765</v>
      </c>
      <c r="O5" s="9">
        <f t="shared" si="4"/>
        <v>15.742719637879485</v>
      </c>
      <c r="P5" s="11">
        <f>SUM($M$2:M5)/SUM($N$2:N5)*1000000</f>
        <v>17.021304736319735</v>
      </c>
    </row>
    <row r="6" spans="1:16" x14ac:dyDescent="0.25">
      <c r="A6" s="15">
        <v>5</v>
      </c>
      <c r="B6" s="16">
        <v>2</v>
      </c>
      <c r="C6" s="5" t="s">
        <v>20</v>
      </c>
      <c r="D6" s="5" t="s">
        <v>21</v>
      </c>
      <c r="E6" s="12">
        <v>40957</v>
      </c>
      <c r="F6" s="12">
        <v>40969</v>
      </c>
      <c r="G6" s="5">
        <v>3328</v>
      </c>
      <c r="H6" s="5">
        <v>0</v>
      </c>
      <c r="I6" s="5">
        <v>316.89999999999998</v>
      </c>
      <c r="J6" s="5">
        <v>1.2</v>
      </c>
      <c r="K6" s="5"/>
      <c r="L6" s="5"/>
      <c r="M6" s="8">
        <f t="shared" si="2"/>
        <v>990.73460799999987</v>
      </c>
      <c r="N6" s="2">
        <f t="shared" si="3"/>
        <v>0</v>
      </c>
      <c r="O6" s="9" t="str">
        <f t="shared" si="4"/>
        <v/>
      </c>
      <c r="P6" s="11">
        <f>SUM($M$2:M6)/SUM($N$2:N6)*1000000</f>
        <v>25.655678451084242</v>
      </c>
    </row>
    <row r="7" spans="1:16" x14ac:dyDescent="0.25">
      <c r="A7" s="15">
        <v>6</v>
      </c>
      <c r="B7" s="16">
        <v>3</v>
      </c>
      <c r="C7" s="5" t="s">
        <v>21</v>
      </c>
      <c r="D7" s="5" t="s">
        <v>22</v>
      </c>
      <c r="E7" s="12">
        <v>40970</v>
      </c>
      <c r="F7" s="12">
        <v>40980</v>
      </c>
      <c r="G7" s="5">
        <v>3342</v>
      </c>
      <c r="H7" s="5">
        <v>31045</v>
      </c>
      <c r="I7" s="5">
        <v>307.39999999999998</v>
      </c>
      <c r="J7" s="5"/>
      <c r="K7" s="5"/>
      <c r="L7" s="5"/>
      <c r="M7" s="8">
        <f t="shared" si="2"/>
        <v>957.36655999999982</v>
      </c>
      <c r="N7" s="2">
        <f t="shared" si="3"/>
        <v>103752390</v>
      </c>
      <c r="O7" s="9">
        <f t="shared" si="4"/>
        <v>9.2274169298654218</v>
      </c>
      <c r="P7" s="11">
        <f>SUM($M$2:M7)/SUM($N$2:N7)*1000000</f>
        <v>17.854732189936001</v>
      </c>
    </row>
    <row r="8" spans="1:16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">
        <f t="shared" si="2"/>
        <v>0</v>
      </c>
      <c r="N8" s="2">
        <f t="shared" si="3"/>
        <v>0</v>
      </c>
      <c r="O8" s="9" t="str">
        <f t="shared" si="4"/>
        <v/>
      </c>
      <c r="P8" s="11">
        <f>SUM($M$2:M8)/SUM($N$2:N8)*1000000</f>
        <v>17.854732189936001</v>
      </c>
    </row>
    <row r="9" spans="1:16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8">
        <f t="shared" si="2"/>
        <v>0</v>
      </c>
      <c r="N9" s="2">
        <f t="shared" si="3"/>
        <v>0</v>
      </c>
      <c r="O9" s="9" t="str">
        <f t="shared" si="4"/>
        <v/>
      </c>
      <c r="P9" s="11">
        <f>SUM($M$2:M9)/SUM($N$2:N9)*1000000</f>
        <v>17.854732189936001</v>
      </c>
    </row>
    <row r="10" spans="1:16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8">
        <f t="shared" si="2"/>
        <v>0</v>
      </c>
      <c r="N10" s="2">
        <f t="shared" si="3"/>
        <v>0</v>
      </c>
      <c r="O10" s="9" t="str">
        <f t="shared" si="4"/>
        <v/>
      </c>
      <c r="P10" s="11">
        <f>SUM($M$2:M10)/SUM($N$2:N10)*1000000</f>
        <v>17.854732189936001</v>
      </c>
    </row>
    <row r="11" spans="1:16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>
        <f t="shared" si="2"/>
        <v>0</v>
      </c>
      <c r="N11" s="2">
        <f t="shared" si="3"/>
        <v>0</v>
      </c>
      <c r="O11" s="9" t="str">
        <f t="shared" si="4"/>
        <v/>
      </c>
      <c r="P11" s="11">
        <f>SUM($M$2:M11)/SUM($N$2:N11)*1000000</f>
        <v>17.854732189936001</v>
      </c>
    </row>
    <row r="12" spans="1:16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8">
        <f t="shared" si="2"/>
        <v>0</v>
      </c>
      <c r="N12" s="2">
        <f t="shared" si="3"/>
        <v>0</v>
      </c>
      <c r="O12" s="9" t="str">
        <f t="shared" si="4"/>
        <v/>
      </c>
      <c r="P12" s="11">
        <f>SUM($M$2:M12)/SUM($N$2:N12)*1000000</f>
        <v>17.854732189936001</v>
      </c>
    </row>
    <row r="13" spans="1:16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8">
        <f t="shared" si="2"/>
        <v>0</v>
      </c>
      <c r="N13" s="2">
        <f t="shared" si="3"/>
        <v>0</v>
      </c>
      <c r="O13" s="9" t="str">
        <f t="shared" si="4"/>
        <v/>
      </c>
      <c r="P13" s="11">
        <f>SUM($M$2:M13)/SUM($N$2:N13)*1000000</f>
        <v>17.854732189936001</v>
      </c>
    </row>
    <row r="14" spans="1:16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8">
        <f t="shared" si="2"/>
        <v>0</v>
      </c>
      <c r="N14" s="2">
        <f t="shared" si="3"/>
        <v>0</v>
      </c>
      <c r="O14" s="9" t="str">
        <f t="shared" si="4"/>
        <v/>
      </c>
      <c r="P14" s="11">
        <f>SUM($M$2:M14)/SUM($N$2:N14)*1000000</f>
        <v>17.854732189936001</v>
      </c>
    </row>
    <row r="15" spans="1:16" x14ac:dyDescent="0.25">
      <c r="A15" s="4"/>
      <c r="B15" s="5"/>
      <c r="C15" s="17" t="s">
        <v>23</v>
      </c>
      <c r="D15" s="18"/>
      <c r="E15" s="18"/>
      <c r="F15" s="18"/>
      <c r="G15" s="18"/>
      <c r="H15" s="18"/>
      <c r="I15" s="18"/>
      <c r="J15" s="19"/>
      <c r="K15" s="5"/>
      <c r="L15" s="5"/>
      <c r="M15" s="8">
        <f t="shared" si="2"/>
        <v>0</v>
      </c>
      <c r="N15" s="2">
        <f t="shared" si="3"/>
        <v>0</v>
      </c>
      <c r="O15" s="9" t="str">
        <f t="shared" si="4"/>
        <v/>
      </c>
      <c r="P15" s="11">
        <f>SUM($M$2:M15)/SUM($N$2:N15)*1000000</f>
        <v>17.854732189936001</v>
      </c>
    </row>
    <row r="16" spans="1:16" x14ac:dyDescent="0.25">
      <c r="A16" s="4"/>
      <c r="B16" s="5"/>
      <c r="C16" s="20"/>
      <c r="D16" s="21"/>
      <c r="E16" s="21"/>
      <c r="F16" s="21"/>
      <c r="G16" s="21"/>
      <c r="H16" s="21"/>
      <c r="I16" s="21"/>
      <c r="J16" s="22"/>
      <c r="K16" s="5"/>
      <c r="L16" s="5"/>
      <c r="M16" s="8">
        <f t="shared" si="2"/>
        <v>0</v>
      </c>
      <c r="N16" s="2">
        <f t="shared" si="3"/>
        <v>0</v>
      </c>
      <c r="O16" s="9" t="str">
        <f t="shared" si="4"/>
        <v/>
      </c>
      <c r="P16" s="11">
        <f>SUM($M$2:M16)/SUM($N$2:N16)*1000000</f>
        <v>17.854732189936001</v>
      </c>
    </row>
    <row r="17" spans="1:16" x14ac:dyDescent="0.25">
      <c r="A17" s="4"/>
      <c r="B17" s="5"/>
      <c r="C17" s="23"/>
      <c r="D17" s="24"/>
      <c r="E17" s="24"/>
      <c r="F17" s="24"/>
      <c r="G17" s="24"/>
      <c r="H17" s="24"/>
      <c r="I17" s="24"/>
      <c r="J17" s="25"/>
      <c r="K17" s="5"/>
      <c r="L17" s="5"/>
      <c r="M17" s="8">
        <f t="shared" si="2"/>
        <v>0</v>
      </c>
      <c r="N17" s="2">
        <f t="shared" si="3"/>
        <v>0</v>
      </c>
      <c r="O17" s="9" t="str">
        <f t="shared" si="4"/>
        <v/>
      </c>
      <c r="P17" s="11">
        <f>SUM($M$2:M17)/SUM($N$2:N17)*1000000</f>
        <v>17.854732189936001</v>
      </c>
    </row>
    <row r="18" spans="1:16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8">
        <f t="shared" si="2"/>
        <v>0</v>
      </c>
      <c r="N18" s="2">
        <f t="shared" si="3"/>
        <v>0</v>
      </c>
      <c r="O18" s="9" t="str">
        <f t="shared" si="4"/>
        <v/>
      </c>
      <c r="P18" s="11">
        <f>SUM($M$2:M18)/SUM($N$2:N18)*1000000</f>
        <v>17.854732189936001</v>
      </c>
    </row>
    <row r="19" spans="1:16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8">
        <f t="shared" si="2"/>
        <v>0</v>
      </c>
      <c r="N19" s="2">
        <f t="shared" si="3"/>
        <v>0</v>
      </c>
      <c r="O19" s="9" t="str">
        <f t="shared" si="4"/>
        <v/>
      </c>
      <c r="P19" s="11">
        <f>SUM($M$2:M19)/SUM($N$2:N19)*1000000</f>
        <v>17.854732189936001</v>
      </c>
    </row>
    <row r="20" spans="1:16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8">
        <f t="shared" si="2"/>
        <v>0</v>
      </c>
      <c r="N20" s="2">
        <f t="shared" si="3"/>
        <v>0</v>
      </c>
      <c r="O20" s="9" t="str">
        <f t="shared" si="4"/>
        <v/>
      </c>
      <c r="P20" s="11">
        <f>SUM($M$2:M20)/SUM($N$2:N20)*1000000</f>
        <v>17.854732189936001</v>
      </c>
    </row>
    <row r="21" spans="1:16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8">
        <f t="shared" si="2"/>
        <v>0</v>
      </c>
      <c r="N21" s="2">
        <f t="shared" si="3"/>
        <v>0</v>
      </c>
      <c r="O21" s="9" t="str">
        <f t="shared" si="4"/>
        <v/>
      </c>
      <c r="P21" s="11">
        <f>SUM($M$2:M21)/SUM($N$2:N21)*1000000</f>
        <v>17.854732189936001</v>
      </c>
    </row>
    <row r="22" spans="1:16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8">
        <f t="shared" si="2"/>
        <v>0</v>
      </c>
      <c r="N22" s="2">
        <f t="shared" si="3"/>
        <v>0</v>
      </c>
      <c r="O22" s="9" t="str">
        <f t="shared" si="4"/>
        <v/>
      </c>
      <c r="P22" s="11">
        <f>SUM($M$2:M22)/SUM($N$2:N22)*1000000</f>
        <v>17.854732189936001</v>
      </c>
    </row>
    <row r="23" spans="1:16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">
        <f t="shared" si="2"/>
        <v>0</v>
      </c>
      <c r="N23" s="2">
        <f t="shared" si="3"/>
        <v>0</v>
      </c>
      <c r="O23" s="9" t="str">
        <f t="shared" si="4"/>
        <v/>
      </c>
      <c r="P23" s="11">
        <f>SUM($M$2:M23)/SUM($N$2:N23)*1000000</f>
        <v>17.854732189936001</v>
      </c>
    </row>
    <row r="24" spans="1:16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">
        <f t="shared" si="2"/>
        <v>0</v>
      </c>
      <c r="N24" s="2">
        <f t="shared" si="3"/>
        <v>0</v>
      </c>
      <c r="O24" s="9" t="str">
        <f t="shared" si="4"/>
        <v/>
      </c>
      <c r="P24" s="11">
        <f>SUM($M$2:M24)/SUM($N$2:N24)*1000000</f>
        <v>17.854732189936001</v>
      </c>
    </row>
    <row r="25" spans="1:16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8">
        <f t="shared" si="2"/>
        <v>0</v>
      </c>
      <c r="N25" s="2">
        <f t="shared" si="3"/>
        <v>0</v>
      </c>
      <c r="O25" s="9" t="str">
        <f t="shared" si="4"/>
        <v/>
      </c>
      <c r="P25" s="11">
        <f>SUM($M$2:M25)/SUM($N$2:N25)*1000000</f>
        <v>17.854732189936001</v>
      </c>
    </row>
    <row r="26" spans="1:16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8">
        <f t="shared" si="2"/>
        <v>0</v>
      </c>
      <c r="N26" s="2">
        <f t="shared" si="3"/>
        <v>0</v>
      </c>
      <c r="O26" s="9" t="str">
        <f t="shared" si="4"/>
        <v/>
      </c>
      <c r="P26" s="11">
        <f>SUM($M$2:M26)/SUM($N$2:N26)*1000000</f>
        <v>17.854732189936001</v>
      </c>
    </row>
    <row r="27" spans="1:16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8">
        <f t="shared" si="2"/>
        <v>0</v>
      </c>
      <c r="N27" s="2">
        <f t="shared" si="3"/>
        <v>0</v>
      </c>
      <c r="O27" s="9" t="str">
        <f t="shared" si="4"/>
        <v/>
      </c>
      <c r="P27" s="11">
        <f>SUM($M$2:M27)/SUM($N$2:N27)*1000000</f>
        <v>17.854732189936001</v>
      </c>
    </row>
    <row r="28" spans="1:16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8">
        <f t="shared" si="2"/>
        <v>0</v>
      </c>
      <c r="N28" s="2">
        <f t="shared" si="3"/>
        <v>0</v>
      </c>
      <c r="O28" s="9" t="str">
        <f t="shared" si="4"/>
        <v/>
      </c>
      <c r="P28" s="11">
        <f>SUM($M$2:M28)/SUM($N$2:N28)*1000000</f>
        <v>17.854732189936001</v>
      </c>
    </row>
    <row r="29" spans="1:16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8">
        <f t="shared" si="2"/>
        <v>0</v>
      </c>
      <c r="N29" s="2">
        <f t="shared" si="3"/>
        <v>0</v>
      </c>
      <c r="O29" s="9" t="str">
        <f t="shared" si="4"/>
        <v/>
      </c>
      <c r="P29" s="11">
        <f>SUM($M$2:M29)/SUM($N$2:N29)*1000000</f>
        <v>17.854732189936001</v>
      </c>
    </row>
    <row r="30" spans="1:16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8">
        <f t="shared" si="2"/>
        <v>0</v>
      </c>
      <c r="N30" s="2">
        <f t="shared" si="3"/>
        <v>0</v>
      </c>
      <c r="O30" s="9" t="str">
        <f t="shared" si="4"/>
        <v/>
      </c>
      <c r="P30" s="11">
        <f>SUM($M$2:M30)/SUM($N$2:N30)*1000000</f>
        <v>17.854732189936001</v>
      </c>
    </row>
    <row r="31" spans="1:16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8">
        <f t="shared" si="2"/>
        <v>0</v>
      </c>
      <c r="N31" s="2">
        <f t="shared" si="3"/>
        <v>0</v>
      </c>
      <c r="O31" s="9" t="str">
        <f t="shared" si="4"/>
        <v/>
      </c>
      <c r="P31" s="11">
        <f>SUM($M$2:M31)/SUM($N$2:N31)*1000000</f>
        <v>17.854732189936001</v>
      </c>
    </row>
    <row r="32" spans="1:16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8">
        <f t="shared" si="2"/>
        <v>0</v>
      </c>
      <c r="N32" s="2">
        <f t="shared" si="3"/>
        <v>0</v>
      </c>
      <c r="O32" s="9" t="str">
        <f t="shared" si="4"/>
        <v/>
      </c>
      <c r="P32" s="11">
        <f>SUM($M$2:M32)/SUM($N$2:N32)*1000000</f>
        <v>17.854732189936001</v>
      </c>
    </row>
    <row r="33" spans="1:16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8">
        <f t="shared" si="2"/>
        <v>0</v>
      </c>
      <c r="N33" s="2">
        <f t="shared" si="3"/>
        <v>0</v>
      </c>
      <c r="O33" s="9" t="str">
        <f t="shared" si="4"/>
        <v/>
      </c>
      <c r="P33" s="11">
        <f>SUM($M$2:M33)/SUM($N$2:N33)*1000000</f>
        <v>17.854732189936001</v>
      </c>
    </row>
    <row r="34" spans="1:16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8">
        <f t="shared" si="2"/>
        <v>0</v>
      </c>
      <c r="N34" s="2">
        <f t="shared" si="3"/>
        <v>0</v>
      </c>
      <c r="O34" s="9" t="str">
        <f t="shared" si="4"/>
        <v/>
      </c>
      <c r="P34" s="11">
        <f>SUM($M$2:M34)/SUM($N$2:N34)*1000000</f>
        <v>17.854732189936001</v>
      </c>
    </row>
    <row r="35" spans="1:16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8">
        <f t="shared" si="2"/>
        <v>0</v>
      </c>
      <c r="N35" s="2">
        <f t="shared" si="3"/>
        <v>0</v>
      </c>
      <c r="O35" s="9" t="str">
        <f t="shared" si="4"/>
        <v/>
      </c>
      <c r="P35" s="11">
        <f>SUM($M$2:M35)/SUM($N$2:N35)*1000000</f>
        <v>17.854732189936001</v>
      </c>
    </row>
    <row r="36" spans="1:16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8">
        <f t="shared" si="2"/>
        <v>0</v>
      </c>
      <c r="N36" s="2">
        <f t="shared" si="3"/>
        <v>0</v>
      </c>
      <c r="O36" s="9" t="str">
        <f t="shared" si="4"/>
        <v/>
      </c>
      <c r="P36" s="11">
        <f>SUM($M$2:M36)/SUM($N$2:N36)*1000000</f>
        <v>17.854732189936001</v>
      </c>
    </row>
    <row r="37" spans="1:16" x14ac:dyDescent="0.25">
      <c r="M37" s="8">
        <f t="shared" si="2"/>
        <v>0</v>
      </c>
      <c r="N37" s="2">
        <f t="shared" si="3"/>
        <v>0</v>
      </c>
      <c r="O37" s="9" t="str">
        <f t="shared" si="4"/>
        <v/>
      </c>
      <c r="P37" s="11">
        <f>SUM($M$2:M37)/SUM($N$2:N37)*1000000</f>
        <v>17.854732189936001</v>
      </c>
    </row>
    <row r="38" spans="1:16" x14ac:dyDescent="0.25">
      <c r="M38" s="8">
        <f t="shared" si="2"/>
        <v>0</v>
      </c>
      <c r="N38" s="2">
        <f t="shared" si="3"/>
        <v>0</v>
      </c>
      <c r="O38" s="9" t="str">
        <f t="shared" si="4"/>
        <v/>
      </c>
      <c r="P38" s="11">
        <f>SUM($M$2:M38)/SUM($N$2:N38)*1000000</f>
        <v>17.854732189936001</v>
      </c>
    </row>
    <row r="39" spans="1:16" x14ac:dyDescent="0.25">
      <c r="M39" s="8">
        <f t="shared" si="2"/>
        <v>0</v>
      </c>
      <c r="N39" s="2">
        <f t="shared" si="3"/>
        <v>0</v>
      </c>
      <c r="O39" s="9" t="str">
        <f t="shared" si="4"/>
        <v/>
      </c>
      <c r="P39" s="11">
        <f>SUM($M$2:M39)/SUM($N$2:N39)*1000000</f>
        <v>17.854732189936001</v>
      </c>
    </row>
    <row r="40" spans="1:16" x14ac:dyDescent="0.25">
      <c r="M40" s="8">
        <f t="shared" si="2"/>
        <v>0</v>
      </c>
      <c r="N40" s="2">
        <f t="shared" si="3"/>
        <v>0</v>
      </c>
      <c r="O40" s="9" t="str">
        <f t="shared" si="4"/>
        <v/>
      </c>
      <c r="P40" s="11">
        <f>SUM($M$2:M40)/SUM($N$2:N40)*1000000</f>
        <v>17.854732189936001</v>
      </c>
    </row>
    <row r="41" spans="1:16" x14ac:dyDescent="0.25">
      <c r="M41" s="8">
        <f t="shared" si="2"/>
        <v>0</v>
      </c>
      <c r="N41" s="2">
        <f t="shared" si="3"/>
        <v>0</v>
      </c>
      <c r="O41" s="9" t="str">
        <f t="shared" si="4"/>
        <v/>
      </c>
      <c r="P41" s="11">
        <f>SUM($M$2:M41)/SUM($N$2:N41)*1000000</f>
        <v>17.854732189936001</v>
      </c>
    </row>
    <row r="42" spans="1:16" x14ac:dyDescent="0.25">
      <c r="M42" s="8">
        <f t="shared" si="2"/>
        <v>0</v>
      </c>
      <c r="N42" s="2">
        <f t="shared" si="3"/>
        <v>0</v>
      </c>
      <c r="O42" s="9" t="str">
        <f t="shared" si="4"/>
        <v/>
      </c>
      <c r="P42" s="11">
        <f>SUM($M$2:M42)/SUM($N$2:N42)*1000000</f>
        <v>17.854732189936001</v>
      </c>
    </row>
    <row r="43" spans="1:16" x14ac:dyDescent="0.25">
      <c r="M43" s="8">
        <f t="shared" si="2"/>
        <v>0</v>
      </c>
      <c r="N43" s="2">
        <f t="shared" si="3"/>
        <v>0</v>
      </c>
      <c r="O43" s="9" t="str">
        <f t="shared" si="4"/>
        <v/>
      </c>
      <c r="P43" s="11">
        <f>SUM($M$2:M43)/SUM($N$2:N43)*1000000</f>
        <v>17.854732189936001</v>
      </c>
    </row>
    <row r="44" spans="1:16" x14ac:dyDescent="0.25">
      <c r="M44" s="8">
        <f t="shared" si="2"/>
        <v>0</v>
      </c>
      <c r="N44" s="2">
        <f t="shared" si="3"/>
        <v>0</v>
      </c>
      <c r="O44" s="9" t="str">
        <f t="shared" si="4"/>
        <v/>
      </c>
      <c r="P44" s="11">
        <f>SUM($M$2:M44)/SUM($N$2:N44)*1000000</f>
        <v>17.854732189936001</v>
      </c>
    </row>
    <row r="45" spans="1:16" x14ac:dyDescent="0.25">
      <c r="M45" s="8">
        <f t="shared" si="2"/>
        <v>0</v>
      </c>
      <c r="N45" s="2">
        <f t="shared" si="3"/>
        <v>0</v>
      </c>
      <c r="O45" s="9" t="str">
        <f t="shared" si="4"/>
        <v/>
      </c>
      <c r="P45" s="11">
        <f>SUM($M$2:M45)/SUM($N$2:N45)*1000000</f>
        <v>17.854732189936001</v>
      </c>
    </row>
    <row r="46" spans="1:16" x14ac:dyDescent="0.25">
      <c r="M46" s="8">
        <f t="shared" si="2"/>
        <v>0</v>
      </c>
      <c r="N46" s="2">
        <f t="shared" si="3"/>
        <v>0</v>
      </c>
      <c r="O46" s="9" t="str">
        <f t="shared" si="4"/>
        <v/>
      </c>
      <c r="P46" s="11">
        <f>SUM($M$2:M46)/SUM($N$2:N46)*1000000</f>
        <v>17.854732189936001</v>
      </c>
    </row>
    <row r="47" spans="1:16" x14ac:dyDescent="0.25">
      <c r="M47" s="8">
        <f t="shared" si="2"/>
        <v>0</v>
      </c>
      <c r="N47" s="2">
        <f t="shared" si="3"/>
        <v>0</v>
      </c>
      <c r="O47" s="9" t="str">
        <f t="shared" si="4"/>
        <v/>
      </c>
      <c r="P47" s="11">
        <f>SUM($M$2:M47)/SUM($N$2:N47)*1000000</f>
        <v>17.854732189936001</v>
      </c>
    </row>
    <row r="48" spans="1:16" x14ac:dyDescent="0.25">
      <c r="M48" s="8">
        <f t="shared" si="2"/>
        <v>0</v>
      </c>
      <c r="N48" s="2">
        <f t="shared" si="3"/>
        <v>0</v>
      </c>
      <c r="O48" s="9" t="str">
        <f t="shared" si="4"/>
        <v/>
      </c>
      <c r="P48" s="11">
        <f>SUM($M$2:M48)/SUM($N$2:N48)*1000000</f>
        <v>17.854732189936001</v>
      </c>
    </row>
    <row r="49" spans="13:16" x14ac:dyDescent="0.25">
      <c r="M49" s="8">
        <f t="shared" si="2"/>
        <v>0</v>
      </c>
      <c r="N49" s="2">
        <f t="shared" si="3"/>
        <v>0</v>
      </c>
      <c r="O49" s="9" t="str">
        <f t="shared" si="4"/>
        <v/>
      </c>
      <c r="P49" s="11">
        <f>SUM($M$2:M49)/SUM($N$2:N49)*1000000</f>
        <v>17.854732189936001</v>
      </c>
    </row>
    <row r="50" spans="13:16" x14ac:dyDescent="0.25">
      <c r="M50" s="8">
        <f t="shared" si="2"/>
        <v>0</v>
      </c>
      <c r="N50" s="2">
        <f t="shared" si="3"/>
        <v>0</v>
      </c>
      <c r="O50" s="9" t="str">
        <f t="shared" si="4"/>
        <v/>
      </c>
      <c r="P50" s="11">
        <f>SUM($M$2:M50)/SUM($N$2:N50)*1000000</f>
        <v>17.854732189936001</v>
      </c>
    </row>
    <row r="51" spans="13:16" x14ac:dyDescent="0.25">
      <c r="M51" s="8">
        <f t="shared" si="2"/>
        <v>0</v>
      </c>
      <c r="N51" s="2">
        <f t="shared" si="3"/>
        <v>0</v>
      </c>
      <c r="O51" s="9" t="str">
        <f t="shared" si="4"/>
        <v/>
      </c>
      <c r="P51" s="11">
        <f>SUM($M$2:M51)/SUM($N$2:N51)*1000000</f>
        <v>17.854732189936001</v>
      </c>
    </row>
    <row r="52" spans="13:16" x14ac:dyDescent="0.25">
      <c r="M52" s="8">
        <f t="shared" si="2"/>
        <v>0</v>
      </c>
      <c r="N52" s="2">
        <f t="shared" si="3"/>
        <v>0</v>
      </c>
      <c r="O52" s="9" t="str">
        <f t="shared" si="4"/>
        <v/>
      </c>
      <c r="P52" s="11">
        <f>SUM($M$2:M52)/SUM($N$2:N52)*1000000</f>
        <v>17.854732189936001</v>
      </c>
    </row>
    <row r="53" spans="13:16" x14ac:dyDescent="0.25">
      <c r="M53" s="8">
        <f t="shared" si="2"/>
        <v>0</v>
      </c>
      <c r="N53" s="2">
        <f t="shared" si="3"/>
        <v>0</v>
      </c>
      <c r="O53" s="9" t="str">
        <f t="shared" si="4"/>
        <v/>
      </c>
      <c r="P53" s="11">
        <f>SUM($M$2:M53)/SUM($N$2:N53)*1000000</f>
        <v>17.854732189936001</v>
      </c>
    </row>
    <row r="54" spans="13:16" x14ac:dyDescent="0.25">
      <c r="M54" s="8">
        <f t="shared" si="2"/>
        <v>0</v>
      </c>
      <c r="N54" s="2">
        <f t="shared" si="3"/>
        <v>0</v>
      </c>
      <c r="O54" s="9" t="str">
        <f t="shared" si="4"/>
        <v/>
      </c>
      <c r="P54" s="11">
        <f>SUM($M$2:M54)/SUM($N$2:N54)*1000000</f>
        <v>17.854732189936001</v>
      </c>
    </row>
    <row r="55" spans="13:16" x14ac:dyDescent="0.25">
      <c r="M55" s="8">
        <f t="shared" si="2"/>
        <v>0</v>
      </c>
      <c r="N55" s="2">
        <f t="shared" si="3"/>
        <v>0</v>
      </c>
      <c r="O55" s="9" t="str">
        <f t="shared" si="4"/>
        <v/>
      </c>
      <c r="P55" s="11">
        <f>SUM($M$2:M55)/SUM($N$2:N55)*1000000</f>
        <v>17.854732189936001</v>
      </c>
    </row>
    <row r="56" spans="13:16" x14ac:dyDescent="0.25">
      <c r="M56" s="8">
        <f t="shared" si="2"/>
        <v>0</v>
      </c>
      <c r="N56" s="2">
        <f t="shared" si="3"/>
        <v>0</v>
      </c>
      <c r="O56" s="9" t="str">
        <f t="shared" si="4"/>
        <v/>
      </c>
      <c r="P56" s="11">
        <f>SUM($M$2:M56)/SUM($N$2:N56)*1000000</f>
        <v>17.854732189936001</v>
      </c>
    </row>
    <row r="57" spans="13:16" x14ac:dyDescent="0.25">
      <c r="M57" s="8">
        <f t="shared" si="2"/>
        <v>0</v>
      </c>
      <c r="N57" s="2">
        <f t="shared" si="3"/>
        <v>0</v>
      </c>
      <c r="O57" s="9" t="str">
        <f t="shared" si="4"/>
        <v/>
      </c>
      <c r="P57" s="11">
        <f>SUM($M$2:M57)/SUM($N$2:N57)*1000000</f>
        <v>17.854732189936001</v>
      </c>
    </row>
    <row r="58" spans="13:16" x14ac:dyDescent="0.25">
      <c r="M58" s="8">
        <f t="shared" si="2"/>
        <v>0</v>
      </c>
      <c r="N58" s="2">
        <f t="shared" si="3"/>
        <v>0</v>
      </c>
      <c r="O58" s="9" t="str">
        <f t="shared" si="4"/>
        <v/>
      </c>
      <c r="P58" s="11">
        <f>SUM($M$2:M58)/SUM($N$2:N58)*1000000</f>
        <v>17.854732189936001</v>
      </c>
    </row>
    <row r="59" spans="13:16" x14ac:dyDescent="0.25">
      <c r="M59" s="8">
        <f t="shared" si="2"/>
        <v>0</v>
      </c>
      <c r="N59" s="2">
        <f t="shared" si="3"/>
        <v>0</v>
      </c>
      <c r="O59" s="9" t="str">
        <f t="shared" si="4"/>
        <v/>
      </c>
      <c r="P59" s="11">
        <f>SUM($M$2:M59)/SUM($N$2:N59)*1000000</f>
        <v>17.854732189936001</v>
      </c>
    </row>
    <row r="60" spans="13:16" x14ac:dyDescent="0.25">
      <c r="M60" s="8">
        <f t="shared" si="2"/>
        <v>0</v>
      </c>
      <c r="N60" s="2">
        <f t="shared" si="3"/>
        <v>0</v>
      </c>
      <c r="O60" s="9" t="str">
        <f t="shared" si="4"/>
        <v/>
      </c>
      <c r="P60" s="11">
        <f>SUM($M$2:M60)/SUM($N$2:N60)*1000000</f>
        <v>17.854732189936001</v>
      </c>
    </row>
    <row r="61" spans="13:16" x14ac:dyDescent="0.25">
      <c r="M61" s="8">
        <f t="shared" si="2"/>
        <v>0</v>
      </c>
      <c r="N61" s="2">
        <f t="shared" si="3"/>
        <v>0</v>
      </c>
      <c r="O61" s="9" t="str">
        <f t="shared" si="4"/>
        <v/>
      </c>
      <c r="P61" s="11">
        <f>SUM($M$2:M61)/SUM($N$2:N61)*1000000</f>
        <v>17.854732189936001</v>
      </c>
    </row>
    <row r="62" spans="13:16" x14ac:dyDescent="0.25">
      <c r="M62" s="8">
        <f t="shared" si="2"/>
        <v>0</v>
      </c>
      <c r="N62" s="2">
        <f t="shared" si="3"/>
        <v>0</v>
      </c>
      <c r="O62" s="9" t="str">
        <f t="shared" si="4"/>
        <v/>
      </c>
      <c r="P62" s="11">
        <f>SUM($M$2:M62)/SUM($N$2:N62)*1000000</f>
        <v>17.854732189936001</v>
      </c>
    </row>
    <row r="63" spans="13:16" x14ac:dyDescent="0.25">
      <c r="M63" s="8">
        <f t="shared" si="2"/>
        <v>0</v>
      </c>
      <c r="N63" s="2">
        <f t="shared" si="3"/>
        <v>0</v>
      </c>
      <c r="O63" s="9" t="str">
        <f t="shared" si="4"/>
        <v/>
      </c>
      <c r="P63" s="11">
        <f>SUM($M$2:M63)/SUM($N$2:N63)*1000000</f>
        <v>17.854732189936001</v>
      </c>
    </row>
    <row r="64" spans="13:16" x14ac:dyDescent="0.25">
      <c r="M64" s="8">
        <f t="shared" si="2"/>
        <v>0</v>
      </c>
      <c r="N64" s="2">
        <f t="shared" si="3"/>
        <v>0</v>
      </c>
      <c r="O64" s="9" t="str">
        <f t="shared" si="4"/>
        <v/>
      </c>
      <c r="P64" s="11">
        <f>SUM($M$2:M64)/SUM($N$2:N64)*1000000</f>
        <v>17.854732189936001</v>
      </c>
    </row>
    <row r="65" spans="13:16" x14ac:dyDescent="0.25">
      <c r="M65" s="8">
        <f t="shared" si="2"/>
        <v>0</v>
      </c>
      <c r="N65" s="2">
        <f t="shared" si="3"/>
        <v>0</v>
      </c>
      <c r="O65" s="9" t="str">
        <f t="shared" si="4"/>
        <v/>
      </c>
      <c r="P65" s="11">
        <f>SUM($M$2:M65)/SUM($N$2:N65)*1000000</f>
        <v>17.854732189936001</v>
      </c>
    </row>
    <row r="66" spans="13:16" x14ac:dyDescent="0.25">
      <c r="M66" s="8">
        <f t="shared" si="2"/>
        <v>0</v>
      </c>
      <c r="N66" s="2">
        <f t="shared" si="3"/>
        <v>0</v>
      </c>
      <c r="O66" s="9" t="str">
        <f t="shared" si="4"/>
        <v/>
      </c>
      <c r="P66" s="11">
        <f>SUM($M$2:M66)/SUM($N$2:N66)*1000000</f>
        <v>17.854732189936001</v>
      </c>
    </row>
    <row r="67" spans="13:16" x14ac:dyDescent="0.25">
      <c r="M67" s="8">
        <f t="shared" si="2"/>
        <v>0</v>
      </c>
      <c r="N67" s="2">
        <f t="shared" si="3"/>
        <v>0</v>
      </c>
      <c r="O67" s="9" t="str">
        <f t="shared" si="4"/>
        <v/>
      </c>
      <c r="P67" s="11">
        <f>SUM($M$2:M67)/SUM($N$2:N67)*1000000</f>
        <v>17.854732189936001</v>
      </c>
    </row>
    <row r="68" spans="13:16" x14ac:dyDescent="0.25">
      <c r="M68" s="8">
        <f t="shared" ref="M68:M131" si="5">(I68*3.1144)+(J68*3.15104)+(K68*3.206)+(L68*2.75)</f>
        <v>0</v>
      </c>
      <c r="N68" s="2">
        <f t="shared" ref="N68:N131" si="6">G68*H68</f>
        <v>0</v>
      </c>
      <c r="O68" s="9" t="str">
        <f t="shared" ref="O68:O131" si="7">IF(N68&lt;&gt;0,M68/N68*1000000,"")</f>
        <v/>
      </c>
      <c r="P68" s="11">
        <f>SUM($M$2:M68)/SUM($N$2:N68)*1000000</f>
        <v>17.854732189936001</v>
      </c>
    </row>
    <row r="69" spans="13:16" x14ac:dyDescent="0.25">
      <c r="M69" s="8">
        <f t="shared" si="5"/>
        <v>0</v>
      </c>
      <c r="N69" s="2">
        <f t="shared" si="6"/>
        <v>0</v>
      </c>
      <c r="O69" s="9" t="str">
        <f t="shared" si="7"/>
        <v/>
      </c>
      <c r="P69" s="11">
        <f>SUM($M$2:M69)/SUM($N$2:N69)*1000000</f>
        <v>17.854732189936001</v>
      </c>
    </row>
    <row r="70" spans="13:16" x14ac:dyDescent="0.25">
      <c r="M70" s="8">
        <f t="shared" si="5"/>
        <v>0</v>
      </c>
      <c r="N70" s="2">
        <f t="shared" si="6"/>
        <v>0</v>
      </c>
      <c r="O70" s="9" t="str">
        <f t="shared" si="7"/>
        <v/>
      </c>
      <c r="P70" s="11">
        <f>SUM($M$2:M70)/SUM($N$2:N70)*1000000</f>
        <v>17.854732189936001</v>
      </c>
    </row>
    <row r="71" spans="13:16" x14ac:dyDescent="0.25">
      <c r="M71" s="8">
        <f t="shared" si="5"/>
        <v>0</v>
      </c>
      <c r="N71" s="2">
        <f t="shared" si="6"/>
        <v>0</v>
      </c>
      <c r="O71" s="9" t="str">
        <f t="shared" si="7"/>
        <v/>
      </c>
      <c r="P71" s="11">
        <f>SUM($M$2:M71)/SUM($N$2:N71)*1000000</f>
        <v>17.854732189936001</v>
      </c>
    </row>
    <row r="72" spans="13:16" x14ac:dyDescent="0.25">
      <c r="M72" s="8">
        <f t="shared" si="5"/>
        <v>0</v>
      </c>
      <c r="N72" s="2">
        <f t="shared" si="6"/>
        <v>0</v>
      </c>
      <c r="O72" s="9" t="str">
        <f t="shared" si="7"/>
        <v/>
      </c>
      <c r="P72" s="11">
        <f>SUM($M$2:M72)/SUM($N$2:N72)*1000000</f>
        <v>17.854732189936001</v>
      </c>
    </row>
    <row r="73" spans="13:16" x14ac:dyDescent="0.25">
      <c r="M73" s="8">
        <f t="shared" si="5"/>
        <v>0</v>
      </c>
      <c r="N73" s="2">
        <f t="shared" si="6"/>
        <v>0</v>
      </c>
      <c r="O73" s="9" t="str">
        <f t="shared" si="7"/>
        <v/>
      </c>
      <c r="P73" s="11">
        <f>SUM($M$2:M73)/SUM($N$2:N73)*1000000</f>
        <v>17.854732189936001</v>
      </c>
    </row>
    <row r="74" spans="13:16" x14ac:dyDescent="0.25">
      <c r="M74" s="8">
        <f t="shared" si="5"/>
        <v>0</v>
      </c>
      <c r="N74" s="2">
        <f t="shared" si="6"/>
        <v>0</v>
      </c>
      <c r="O74" s="9" t="str">
        <f t="shared" si="7"/>
        <v/>
      </c>
      <c r="P74" s="11">
        <f>SUM($M$2:M74)/SUM($N$2:N74)*1000000</f>
        <v>17.854732189936001</v>
      </c>
    </row>
    <row r="75" spans="13:16" x14ac:dyDescent="0.25">
      <c r="M75" s="8">
        <f t="shared" si="5"/>
        <v>0</v>
      </c>
      <c r="N75" s="2">
        <f t="shared" si="6"/>
        <v>0</v>
      </c>
      <c r="O75" s="9" t="str">
        <f t="shared" si="7"/>
        <v/>
      </c>
      <c r="P75" s="11">
        <f>SUM($M$2:M75)/SUM($N$2:N75)*1000000</f>
        <v>17.854732189936001</v>
      </c>
    </row>
    <row r="76" spans="13:16" x14ac:dyDescent="0.25">
      <c r="M76" s="8">
        <f t="shared" si="5"/>
        <v>0</v>
      </c>
      <c r="N76" s="2">
        <f t="shared" si="6"/>
        <v>0</v>
      </c>
      <c r="O76" s="9" t="str">
        <f t="shared" si="7"/>
        <v/>
      </c>
      <c r="P76" s="11">
        <f>SUM($M$2:M76)/SUM($N$2:N76)*1000000</f>
        <v>17.854732189936001</v>
      </c>
    </row>
    <row r="77" spans="13:16" x14ac:dyDescent="0.25">
      <c r="M77" s="8">
        <f t="shared" si="5"/>
        <v>0</v>
      </c>
      <c r="N77" s="2">
        <f t="shared" si="6"/>
        <v>0</v>
      </c>
      <c r="O77" s="9" t="str">
        <f t="shared" si="7"/>
        <v/>
      </c>
      <c r="P77" s="11">
        <f>SUM($M$2:M77)/SUM($N$2:N77)*1000000</f>
        <v>17.854732189936001</v>
      </c>
    </row>
    <row r="78" spans="13:16" x14ac:dyDescent="0.25">
      <c r="M78" s="8">
        <f t="shared" si="5"/>
        <v>0</v>
      </c>
      <c r="N78" s="2">
        <f t="shared" si="6"/>
        <v>0</v>
      </c>
      <c r="O78" s="9" t="str">
        <f t="shared" si="7"/>
        <v/>
      </c>
      <c r="P78" s="11">
        <f>SUM($M$2:M78)/SUM($N$2:N78)*1000000</f>
        <v>17.854732189936001</v>
      </c>
    </row>
    <row r="79" spans="13:16" x14ac:dyDescent="0.25">
      <c r="M79" s="8">
        <f t="shared" si="5"/>
        <v>0</v>
      </c>
      <c r="N79" s="2">
        <f t="shared" si="6"/>
        <v>0</v>
      </c>
      <c r="O79" s="9" t="str">
        <f t="shared" si="7"/>
        <v/>
      </c>
      <c r="P79" s="11">
        <f>SUM($M$2:M79)/SUM($N$2:N79)*1000000</f>
        <v>17.854732189936001</v>
      </c>
    </row>
    <row r="80" spans="13:16" x14ac:dyDescent="0.25">
      <c r="M80" s="8">
        <f t="shared" si="5"/>
        <v>0</v>
      </c>
      <c r="N80" s="2">
        <f t="shared" si="6"/>
        <v>0</v>
      </c>
      <c r="O80" s="9" t="str">
        <f t="shared" si="7"/>
        <v/>
      </c>
      <c r="P80" s="11">
        <f>SUM($M$2:M80)/SUM($N$2:N80)*1000000</f>
        <v>17.854732189936001</v>
      </c>
    </row>
    <row r="81" spans="13:16" x14ac:dyDescent="0.25">
      <c r="M81" s="8">
        <f t="shared" si="5"/>
        <v>0</v>
      </c>
      <c r="N81" s="2">
        <f t="shared" si="6"/>
        <v>0</v>
      </c>
      <c r="O81" s="9" t="str">
        <f t="shared" si="7"/>
        <v/>
      </c>
      <c r="P81" s="11">
        <f>SUM($M$2:M81)/SUM($N$2:N81)*1000000</f>
        <v>17.854732189936001</v>
      </c>
    </row>
    <row r="82" spans="13:16" x14ac:dyDescent="0.25">
      <c r="M82" s="8">
        <f t="shared" si="5"/>
        <v>0</v>
      </c>
      <c r="N82" s="2">
        <f t="shared" si="6"/>
        <v>0</v>
      </c>
      <c r="O82" s="9" t="str">
        <f t="shared" si="7"/>
        <v/>
      </c>
      <c r="P82" s="11">
        <f>SUM($M$2:M82)/SUM($N$2:N82)*1000000</f>
        <v>17.854732189936001</v>
      </c>
    </row>
    <row r="83" spans="13:16" x14ac:dyDescent="0.25">
      <c r="M83" s="8">
        <f t="shared" si="5"/>
        <v>0</v>
      </c>
      <c r="N83" s="2">
        <f t="shared" si="6"/>
        <v>0</v>
      </c>
      <c r="O83" s="9" t="str">
        <f t="shared" si="7"/>
        <v/>
      </c>
      <c r="P83" s="11">
        <f>SUM($M$2:M83)/SUM($N$2:N83)*1000000</f>
        <v>17.854732189936001</v>
      </c>
    </row>
    <row r="84" spans="13:16" x14ac:dyDescent="0.25">
      <c r="M84" s="8">
        <f t="shared" si="5"/>
        <v>0</v>
      </c>
      <c r="N84" s="2">
        <f t="shared" si="6"/>
        <v>0</v>
      </c>
      <c r="O84" s="9" t="str">
        <f t="shared" si="7"/>
        <v/>
      </c>
      <c r="P84" s="11">
        <f>SUM($M$2:M84)/SUM($N$2:N84)*1000000</f>
        <v>17.854732189936001</v>
      </c>
    </row>
    <row r="85" spans="13:16" x14ac:dyDescent="0.25">
      <c r="M85" s="8">
        <f t="shared" si="5"/>
        <v>0</v>
      </c>
      <c r="N85" s="2">
        <f t="shared" si="6"/>
        <v>0</v>
      </c>
      <c r="O85" s="9" t="str">
        <f t="shared" si="7"/>
        <v/>
      </c>
      <c r="P85" s="11">
        <f>SUM($M$2:M85)/SUM($N$2:N85)*1000000</f>
        <v>17.854732189936001</v>
      </c>
    </row>
    <row r="86" spans="13:16" x14ac:dyDescent="0.25">
      <c r="M86" s="8">
        <f t="shared" si="5"/>
        <v>0</v>
      </c>
      <c r="N86" s="2">
        <f t="shared" si="6"/>
        <v>0</v>
      </c>
      <c r="O86" s="9" t="str">
        <f t="shared" si="7"/>
        <v/>
      </c>
      <c r="P86" s="11">
        <f>SUM($M$2:M86)/SUM($N$2:N86)*1000000</f>
        <v>17.854732189936001</v>
      </c>
    </row>
    <row r="87" spans="13:16" x14ac:dyDescent="0.25">
      <c r="M87" s="8">
        <f t="shared" si="5"/>
        <v>0</v>
      </c>
      <c r="N87" s="2">
        <f t="shared" si="6"/>
        <v>0</v>
      </c>
      <c r="O87" s="9" t="str">
        <f t="shared" si="7"/>
        <v/>
      </c>
      <c r="P87" s="11">
        <f>SUM($M$2:M87)/SUM($N$2:N87)*1000000</f>
        <v>17.854732189936001</v>
      </c>
    </row>
    <row r="88" spans="13:16" x14ac:dyDescent="0.25">
      <c r="M88" s="8">
        <f t="shared" si="5"/>
        <v>0</v>
      </c>
      <c r="N88" s="2">
        <f t="shared" si="6"/>
        <v>0</v>
      </c>
      <c r="O88" s="9" t="str">
        <f t="shared" si="7"/>
        <v/>
      </c>
      <c r="P88" s="11">
        <f>SUM($M$2:M88)/SUM($N$2:N88)*1000000</f>
        <v>17.854732189936001</v>
      </c>
    </row>
    <row r="89" spans="13:16" x14ac:dyDescent="0.25">
      <c r="M89" s="8">
        <f t="shared" si="5"/>
        <v>0</v>
      </c>
      <c r="N89" s="2">
        <f t="shared" si="6"/>
        <v>0</v>
      </c>
      <c r="O89" s="9" t="str">
        <f t="shared" si="7"/>
        <v/>
      </c>
      <c r="P89" s="11">
        <f>SUM($M$2:M89)/SUM($N$2:N89)*1000000</f>
        <v>17.854732189936001</v>
      </c>
    </row>
    <row r="90" spans="13:16" x14ac:dyDescent="0.25">
      <c r="M90" s="8">
        <f t="shared" si="5"/>
        <v>0</v>
      </c>
      <c r="N90" s="2">
        <f t="shared" si="6"/>
        <v>0</v>
      </c>
      <c r="O90" s="9" t="str">
        <f t="shared" si="7"/>
        <v/>
      </c>
      <c r="P90" s="11">
        <f>SUM($M$2:M90)/SUM($N$2:N90)*1000000</f>
        <v>17.854732189936001</v>
      </c>
    </row>
    <row r="91" spans="13:16" x14ac:dyDescent="0.25">
      <c r="M91" s="8">
        <f t="shared" si="5"/>
        <v>0</v>
      </c>
      <c r="N91" s="2">
        <f t="shared" si="6"/>
        <v>0</v>
      </c>
      <c r="O91" s="9" t="str">
        <f t="shared" si="7"/>
        <v/>
      </c>
      <c r="P91" s="11">
        <f>SUM($M$2:M91)/SUM($N$2:N91)*1000000</f>
        <v>17.854732189936001</v>
      </c>
    </row>
    <row r="92" spans="13:16" x14ac:dyDescent="0.25">
      <c r="M92" s="8">
        <f t="shared" si="5"/>
        <v>0</v>
      </c>
      <c r="N92" s="2">
        <f t="shared" si="6"/>
        <v>0</v>
      </c>
      <c r="O92" s="9" t="str">
        <f t="shared" si="7"/>
        <v/>
      </c>
      <c r="P92" s="11">
        <f>SUM($M$2:M92)/SUM($N$2:N92)*1000000</f>
        <v>17.854732189936001</v>
      </c>
    </row>
    <row r="93" spans="13:16" x14ac:dyDescent="0.25">
      <c r="M93" s="8">
        <f t="shared" si="5"/>
        <v>0</v>
      </c>
      <c r="N93" s="2">
        <f t="shared" si="6"/>
        <v>0</v>
      </c>
      <c r="O93" s="9" t="str">
        <f t="shared" si="7"/>
        <v/>
      </c>
      <c r="P93" s="11">
        <f>SUM($M$2:M93)/SUM($N$2:N93)*1000000</f>
        <v>17.854732189936001</v>
      </c>
    </row>
    <row r="94" spans="13:16" x14ac:dyDescent="0.25">
      <c r="M94" s="8">
        <f t="shared" si="5"/>
        <v>0</v>
      </c>
      <c r="N94" s="2">
        <f t="shared" si="6"/>
        <v>0</v>
      </c>
      <c r="O94" s="9" t="str">
        <f t="shared" si="7"/>
        <v/>
      </c>
      <c r="P94" s="11">
        <f>SUM($M$2:M94)/SUM($N$2:N94)*1000000</f>
        <v>17.854732189936001</v>
      </c>
    </row>
    <row r="95" spans="13:16" x14ac:dyDescent="0.25">
      <c r="M95" s="8">
        <f t="shared" si="5"/>
        <v>0</v>
      </c>
      <c r="N95" s="2">
        <f t="shared" si="6"/>
        <v>0</v>
      </c>
      <c r="O95" s="9" t="str">
        <f t="shared" si="7"/>
        <v/>
      </c>
      <c r="P95" s="11">
        <f>SUM($M$2:M95)/SUM($N$2:N95)*1000000</f>
        <v>17.854732189936001</v>
      </c>
    </row>
    <row r="96" spans="13:16" x14ac:dyDescent="0.25">
      <c r="M96" s="8">
        <f t="shared" si="5"/>
        <v>0</v>
      </c>
      <c r="N96" s="2">
        <f t="shared" si="6"/>
        <v>0</v>
      </c>
      <c r="O96" s="9" t="str">
        <f t="shared" si="7"/>
        <v/>
      </c>
      <c r="P96" s="11">
        <f>SUM($M$2:M96)/SUM($N$2:N96)*1000000</f>
        <v>17.854732189936001</v>
      </c>
    </row>
    <row r="97" spans="13:16" x14ac:dyDescent="0.25">
      <c r="M97" s="8">
        <f t="shared" si="5"/>
        <v>0</v>
      </c>
      <c r="N97" s="2">
        <f t="shared" si="6"/>
        <v>0</v>
      </c>
      <c r="O97" s="9" t="str">
        <f t="shared" si="7"/>
        <v/>
      </c>
      <c r="P97" s="11">
        <f>SUM($M$2:M97)/SUM($N$2:N97)*1000000</f>
        <v>17.854732189936001</v>
      </c>
    </row>
    <row r="98" spans="13:16" x14ac:dyDescent="0.25">
      <c r="M98" s="8">
        <f t="shared" si="5"/>
        <v>0</v>
      </c>
      <c r="N98" s="2">
        <f t="shared" si="6"/>
        <v>0</v>
      </c>
      <c r="O98" s="9" t="str">
        <f t="shared" si="7"/>
        <v/>
      </c>
      <c r="P98" s="11">
        <f>SUM($M$2:M98)/SUM($N$2:N98)*1000000</f>
        <v>17.854732189936001</v>
      </c>
    </row>
    <row r="99" spans="13:16" x14ac:dyDescent="0.25">
      <c r="M99" s="8">
        <f t="shared" si="5"/>
        <v>0</v>
      </c>
      <c r="N99" s="2">
        <f t="shared" si="6"/>
        <v>0</v>
      </c>
      <c r="O99" s="9" t="str">
        <f t="shared" si="7"/>
        <v/>
      </c>
      <c r="P99" s="11">
        <f>SUM($M$2:M99)/SUM($N$2:N99)*1000000</f>
        <v>17.854732189936001</v>
      </c>
    </row>
    <row r="100" spans="13:16" x14ac:dyDescent="0.25">
      <c r="M100" s="8">
        <f t="shared" si="5"/>
        <v>0</v>
      </c>
      <c r="N100" s="2">
        <f t="shared" si="6"/>
        <v>0</v>
      </c>
      <c r="O100" s="9" t="str">
        <f t="shared" si="7"/>
        <v/>
      </c>
      <c r="P100" s="11">
        <f>SUM($M$2:M100)/SUM($N$2:N100)*1000000</f>
        <v>17.854732189936001</v>
      </c>
    </row>
    <row r="101" spans="13:16" x14ac:dyDescent="0.25">
      <c r="M101" s="8">
        <f t="shared" si="5"/>
        <v>0</v>
      </c>
      <c r="N101" s="2">
        <f t="shared" si="6"/>
        <v>0</v>
      </c>
      <c r="O101" s="9" t="str">
        <f t="shared" si="7"/>
        <v/>
      </c>
      <c r="P101" s="11">
        <f>SUM($M$2:M101)/SUM($N$2:N101)*1000000</f>
        <v>17.854732189936001</v>
      </c>
    </row>
    <row r="102" spans="13:16" x14ac:dyDescent="0.25">
      <c r="M102" s="8">
        <f t="shared" si="5"/>
        <v>0</v>
      </c>
      <c r="N102" s="2">
        <f t="shared" si="6"/>
        <v>0</v>
      </c>
      <c r="O102" s="9" t="str">
        <f t="shared" si="7"/>
        <v/>
      </c>
      <c r="P102" s="11">
        <f>SUM($M$2:M102)/SUM($N$2:N102)*1000000</f>
        <v>17.854732189936001</v>
      </c>
    </row>
    <row r="103" spans="13:16" x14ac:dyDescent="0.25">
      <c r="M103" s="8">
        <f t="shared" si="5"/>
        <v>0</v>
      </c>
      <c r="N103" s="2">
        <f t="shared" si="6"/>
        <v>0</v>
      </c>
      <c r="O103" s="9" t="str">
        <f t="shared" si="7"/>
        <v/>
      </c>
      <c r="P103" s="11">
        <f>SUM($M$2:M103)/SUM($N$2:N103)*1000000</f>
        <v>17.854732189936001</v>
      </c>
    </row>
    <row r="104" spans="13:16" x14ac:dyDescent="0.25">
      <c r="M104" s="8">
        <f t="shared" si="5"/>
        <v>0</v>
      </c>
      <c r="N104" s="2">
        <f t="shared" si="6"/>
        <v>0</v>
      </c>
      <c r="O104" s="9" t="str">
        <f t="shared" si="7"/>
        <v/>
      </c>
      <c r="P104" s="11">
        <f>SUM($M$2:M104)/SUM($N$2:N104)*1000000</f>
        <v>17.854732189936001</v>
      </c>
    </row>
    <row r="105" spans="13:16" x14ac:dyDescent="0.25">
      <c r="M105" s="8">
        <f t="shared" si="5"/>
        <v>0</v>
      </c>
      <c r="N105" s="2">
        <f t="shared" si="6"/>
        <v>0</v>
      </c>
      <c r="O105" s="9" t="str">
        <f t="shared" si="7"/>
        <v/>
      </c>
      <c r="P105" s="11">
        <f>SUM($M$2:M105)/SUM($N$2:N105)*1000000</f>
        <v>17.854732189936001</v>
      </c>
    </row>
    <row r="106" spans="13:16" x14ac:dyDescent="0.25">
      <c r="M106" s="8">
        <f t="shared" si="5"/>
        <v>0</v>
      </c>
      <c r="N106" s="2">
        <f t="shared" si="6"/>
        <v>0</v>
      </c>
      <c r="O106" s="9" t="str">
        <f t="shared" si="7"/>
        <v/>
      </c>
      <c r="P106" s="11">
        <f>SUM($M$2:M106)/SUM($N$2:N106)*1000000</f>
        <v>17.854732189936001</v>
      </c>
    </row>
    <row r="107" spans="13:16" x14ac:dyDescent="0.25">
      <c r="M107" s="8">
        <f t="shared" si="5"/>
        <v>0</v>
      </c>
      <c r="N107" s="2">
        <f t="shared" si="6"/>
        <v>0</v>
      </c>
      <c r="O107" s="9" t="str">
        <f t="shared" si="7"/>
        <v/>
      </c>
      <c r="P107" s="11">
        <f>SUM($M$2:M107)/SUM($N$2:N107)*1000000</f>
        <v>17.854732189936001</v>
      </c>
    </row>
    <row r="108" spans="13:16" x14ac:dyDescent="0.25">
      <c r="M108" s="8">
        <f t="shared" si="5"/>
        <v>0</v>
      </c>
      <c r="N108" s="2">
        <f t="shared" si="6"/>
        <v>0</v>
      </c>
      <c r="O108" s="9" t="str">
        <f t="shared" si="7"/>
        <v/>
      </c>
      <c r="P108" s="11">
        <f>SUM($M$2:M108)/SUM($N$2:N108)*1000000</f>
        <v>17.854732189936001</v>
      </c>
    </row>
    <row r="109" spans="13:16" x14ac:dyDescent="0.25">
      <c r="M109" s="8">
        <f t="shared" si="5"/>
        <v>0</v>
      </c>
      <c r="N109" s="2">
        <f t="shared" si="6"/>
        <v>0</v>
      </c>
      <c r="O109" s="9" t="str">
        <f t="shared" si="7"/>
        <v/>
      </c>
      <c r="P109" s="11">
        <f>SUM($M$2:M109)/SUM($N$2:N109)*1000000</f>
        <v>17.854732189936001</v>
      </c>
    </row>
    <row r="110" spans="13:16" x14ac:dyDescent="0.25">
      <c r="M110" s="8">
        <f t="shared" si="5"/>
        <v>0</v>
      </c>
      <c r="N110" s="2">
        <f t="shared" si="6"/>
        <v>0</v>
      </c>
      <c r="O110" s="9" t="str">
        <f t="shared" si="7"/>
        <v/>
      </c>
      <c r="P110" s="11">
        <f>SUM($M$2:M110)/SUM($N$2:N110)*1000000</f>
        <v>17.854732189936001</v>
      </c>
    </row>
    <row r="111" spans="13:16" x14ac:dyDescent="0.25">
      <c r="M111" s="8">
        <f t="shared" si="5"/>
        <v>0</v>
      </c>
      <c r="N111" s="2">
        <f t="shared" si="6"/>
        <v>0</v>
      </c>
      <c r="O111" s="9" t="str">
        <f t="shared" si="7"/>
        <v/>
      </c>
      <c r="P111" s="11">
        <f>SUM($M$2:M111)/SUM($N$2:N111)*1000000</f>
        <v>17.854732189936001</v>
      </c>
    </row>
    <row r="112" spans="13:16" x14ac:dyDescent="0.25">
      <c r="M112" s="8">
        <f t="shared" si="5"/>
        <v>0</v>
      </c>
      <c r="N112" s="2">
        <f t="shared" si="6"/>
        <v>0</v>
      </c>
      <c r="O112" s="9" t="str">
        <f t="shared" si="7"/>
        <v/>
      </c>
      <c r="P112" s="11">
        <f>SUM($M$2:M112)/SUM($N$2:N112)*1000000</f>
        <v>17.854732189936001</v>
      </c>
    </row>
    <row r="113" spans="13:16" x14ac:dyDescent="0.25">
      <c r="M113" s="8">
        <f t="shared" si="5"/>
        <v>0</v>
      </c>
      <c r="N113" s="2">
        <f t="shared" si="6"/>
        <v>0</v>
      </c>
      <c r="O113" s="9" t="str">
        <f t="shared" si="7"/>
        <v/>
      </c>
      <c r="P113" s="11">
        <f>SUM($M$2:M113)/SUM($N$2:N113)*1000000</f>
        <v>17.854732189936001</v>
      </c>
    </row>
    <row r="114" spans="13:16" x14ac:dyDescent="0.25">
      <c r="M114" s="8">
        <f t="shared" si="5"/>
        <v>0</v>
      </c>
      <c r="N114" s="2">
        <f t="shared" si="6"/>
        <v>0</v>
      </c>
      <c r="O114" s="9" t="str">
        <f t="shared" si="7"/>
        <v/>
      </c>
      <c r="P114" s="11">
        <f>SUM($M$2:M114)/SUM($N$2:N114)*1000000</f>
        <v>17.854732189936001</v>
      </c>
    </row>
    <row r="115" spans="13:16" x14ac:dyDescent="0.25">
      <c r="M115" s="8">
        <f t="shared" si="5"/>
        <v>0</v>
      </c>
      <c r="N115" s="2">
        <f t="shared" si="6"/>
        <v>0</v>
      </c>
      <c r="O115" s="9" t="str">
        <f t="shared" si="7"/>
        <v/>
      </c>
      <c r="P115" s="11">
        <f>SUM($M$2:M115)/SUM($N$2:N115)*1000000</f>
        <v>17.854732189936001</v>
      </c>
    </row>
    <row r="116" spans="13:16" x14ac:dyDescent="0.25">
      <c r="M116" s="8">
        <f t="shared" si="5"/>
        <v>0</v>
      </c>
      <c r="N116" s="2">
        <f t="shared" si="6"/>
        <v>0</v>
      </c>
      <c r="O116" s="9" t="str">
        <f t="shared" si="7"/>
        <v/>
      </c>
      <c r="P116" s="11">
        <f>SUM($M$2:M116)/SUM($N$2:N116)*1000000</f>
        <v>17.854732189936001</v>
      </c>
    </row>
    <row r="117" spans="13:16" x14ac:dyDescent="0.25">
      <c r="M117" s="8">
        <f t="shared" si="5"/>
        <v>0</v>
      </c>
      <c r="N117" s="2">
        <f t="shared" si="6"/>
        <v>0</v>
      </c>
      <c r="O117" s="9" t="str">
        <f t="shared" si="7"/>
        <v/>
      </c>
      <c r="P117" s="11">
        <f>SUM($M$2:M117)/SUM($N$2:N117)*1000000</f>
        <v>17.854732189936001</v>
      </c>
    </row>
    <row r="118" spans="13:16" x14ac:dyDescent="0.25">
      <c r="M118" s="8">
        <f t="shared" si="5"/>
        <v>0</v>
      </c>
      <c r="N118" s="2">
        <f t="shared" si="6"/>
        <v>0</v>
      </c>
      <c r="O118" s="9" t="str">
        <f t="shared" si="7"/>
        <v/>
      </c>
      <c r="P118" s="11">
        <f>SUM($M$2:M118)/SUM($N$2:N118)*1000000</f>
        <v>17.854732189936001</v>
      </c>
    </row>
    <row r="119" spans="13:16" x14ac:dyDescent="0.25">
      <c r="M119" s="8">
        <f t="shared" si="5"/>
        <v>0</v>
      </c>
      <c r="N119" s="2">
        <f t="shared" si="6"/>
        <v>0</v>
      </c>
      <c r="O119" s="9" t="str">
        <f t="shared" si="7"/>
        <v/>
      </c>
      <c r="P119" s="11">
        <f>SUM($M$2:M119)/SUM($N$2:N119)*1000000</f>
        <v>17.854732189936001</v>
      </c>
    </row>
    <row r="120" spans="13:16" x14ac:dyDescent="0.25">
      <c r="M120" s="8">
        <f t="shared" si="5"/>
        <v>0</v>
      </c>
      <c r="N120" s="2">
        <f t="shared" si="6"/>
        <v>0</v>
      </c>
      <c r="O120" s="9" t="str">
        <f t="shared" si="7"/>
        <v/>
      </c>
      <c r="P120" s="11">
        <f>SUM($M$2:M120)/SUM($N$2:N120)*1000000</f>
        <v>17.854732189936001</v>
      </c>
    </row>
    <row r="121" spans="13:16" x14ac:dyDescent="0.25">
      <c r="M121" s="8">
        <f t="shared" si="5"/>
        <v>0</v>
      </c>
      <c r="N121" s="2">
        <f t="shared" si="6"/>
        <v>0</v>
      </c>
      <c r="O121" s="9" t="str">
        <f t="shared" si="7"/>
        <v/>
      </c>
      <c r="P121" s="11">
        <f>SUM($M$2:M121)/SUM($N$2:N121)*1000000</f>
        <v>17.854732189936001</v>
      </c>
    </row>
    <row r="122" spans="13:16" x14ac:dyDescent="0.25">
      <c r="M122" s="8">
        <f t="shared" si="5"/>
        <v>0</v>
      </c>
      <c r="N122" s="2">
        <f t="shared" si="6"/>
        <v>0</v>
      </c>
      <c r="O122" s="9" t="str">
        <f t="shared" si="7"/>
        <v/>
      </c>
      <c r="P122" s="11">
        <f>SUM($M$2:M122)/SUM($N$2:N122)*1000000</f>
        <v>17.854732189936001</v>
      </c>
    </row>
    <row r="123" spans="13:16" x14ac:dyDescent="0.25">
      <c r="M123" s="8">
        <f t="shared" si="5"/>
        <v>0</v>
      </c>
      <c r="N123" s="2">
        <f t="shared" si="6"/>
        <v>0</v>
      </c>
      <c r="O123" s="9" t="str">
        <f t="shared" si="7"/>
        <v/>
      </c>
      <c r="P123" s="11">
        <f>SUM($M$2:M123)/SUM($N$2:N123)*1000000</f>
        <v>17.854732189936001</v>
      </c>
    </row>
    <row r="124" spans="13:16" x14ac:dyDescent="0.25">
      <c r="M124" s="8">
        <f t="shared" si="5"/>
        <v>0</v>
      </c>
      <c r="N124" s="2">
        <f t="shared" si="6"/>
        <v>0</v>
      </c>
      <c r="O124" s="9" t="str">
        <f t="shared" si="7"/>
        <v/>
      </c>
      <c r="P124" s="11">
        <f>SUM($M$2:M124)/SUM($N$2:N124)*1000000</f>
        <v>17.854732189936001</v>
      </c>
    </row>
    <row r="125" spans="13:16" x14ac:dyDescent="0.25">
      <c r="M125" s="8">
        <f t="shared" si="5"/>
        <v>0</v>
      </c>
      <c r="N125" s="2">
        <f t="shared" si="6"/>
        <v>0</v>
      </c>
      <c r="O125" s="9" t="str">
        <f t="shared" si="7"/>
        <v/>
      </c>
      <c r="P125" s="11">
        <f>SUM($M$2:M125)/SUM($N$2:N125)*1000000</f>
        <v>17.854732189936001</v>
      </c>
    </row>
    <row r="126" spans="13:16" x14ac:dyDescent="0.25">
      <c r="M126" s="8">
        <f t="shared" si="5"/>
        <v>0</v>
      </c>
      <c r="N126" s="2">
        <f t="shared" si="6"/>
        <v>0</v>
      </c>
      <c r="O126" s="9" t="str">
        <f t="shared" si="7"/>
        <v/>
      </c>
      <c r="P126" s="11">
        <f>SUM($M$2:M126)/SUM($N$2:N126)*1000000</f>
        <v>17.854732189936001</v>
      </c>
    </row>
    <row r="127" spans="13:16" x14ac:dyDescent="0.25">
      <c r="M127" s="8">
        <f t="shared" si="5"/>
        <v>0</v>
      </c>
      <c r="N127" s="2">
        <f t="shared" si="6"/>
        <v>0</v>
      </c>
      <c r="O127" s="9" t="str">
        <f t="shared" si="7"/>
        <v/>
      </c>
      <c r="P127" s="11">
        <f>SUM($M$2:M127)/SUM($N$2:N127)*1000000</f>
        <v>17.854732189936001</v>
      </c>
    </row>
    <row r="128" spans="13:16" x14ac:dyDescent="0.25">
      <c r="M128" s="8">
        <f t="shared" si="5"/>
        <v>0</v>
      </c>
      <c r="N128" s="2">
        <f t="shared" si="6"/>
        <v>0</v>
      </c>
      <c r="O128" s="9" t="str">
        <f t="shared" si="7"/>
        <v/>
      </c>
      <c r="P128" s="11">
        <f>SUM($M$2:M128)/SUM($N$2:N128)*1000000</f>
        <v>17.854732189936001</v>
      </c>
    </row>
    <row r="129" spans="13:16" x14ac:dyDescent="0.25">
      <c r="M129" s="8">
        <f t="shared" si="5"/>
        <v>0</v>
      </c>
      <c r="N129" s="2">
        <f t="shared" si="6"/>
        <v>0</v>
      </c>
      <c r="O129" s="9" t="str">
        <f t="shared" si="7"/>
        <v/>
      </c>
      <c r="P129" s="11">
        <f>SUM($M$2:M129)/SUM($N$2:N129)*1000000</f>
        <v>17.854732189936001</v>
      </c>
    </row>
    <row r="130" spans="13:16" x14ac:dyDescent="0.25">
      <c r="M130" s="8">
        <f t="shared" si="5"/>
        <v>0</v>
      </c>
      <c r="N130" s="2">
        <f t="shared" si="6"/>
        <v>0</v>
      </c>
      <c r="O130" s="9" t="str">
        <f t="shared" si="7"/>
        <v/>
      </c>
      <c r="P130" s="11">
        <f>SUM($M$2:M130)/SUM($N$2:N130)*1000000</f>
        <v>17.854732189936001</v>
      </c>
    </row>
    <row r="131" spans="13:16" x14ac:dyDescent="0.25">
      <c r="M131" s="8">
        <f t="shared" si="5"/>
        <v>0</v>
      </c>
      <c r="N131" s="2">
        <f t="shared" si="6"/>
        <v>0</v>
      </c>
      <c r="O131" s="9" t="str">
        <f t="shared" si="7"/>
        <v/>
      </c>
      <c r="P131" s="11">
        <f>SUM($M$2:M131)/SUM($N$2:N131)*1000000</f>
        <v>17.854732189936001</v>
      </c>
    </row>
    <row r="132" spans="13:16" x14ac:dyDescent="0.25">
      <c r="M132" s="8">
        <f t="shared" ref="M132:M166" si="8">(I132*3.1144)+(J132*3.15104)+(K132*3.206)+(L132*2.75)</f>
        <v>0</v>
      </c>
      <c r="N132" s="2">
        <f t="shared" ref="N132:N166" si="9">G132*H132</f>
        <v>0</v>
      </c>
      <c r="O132" s="9" t="str">
        <f t="shared" ref="O132:O166" si="10">IF(N132&lt;&gt;0,M132/N132*1000000,"")</f>
        <v/>
      </c>
      <c r="P132" s="11">
        <f>SUM($M$2:M132)/SUM($N$2:N132)*1000000</f>
        <v>17.854732189936001</v>
      </c>
    </row>
    <row r="133" spans="13:16" x14ac:dyDescent="0.25">
      <c r="M133" s="8">
        <f t="shared" si="8"/>
        <v>0</v>
      </c>
      <c r="N133" s="2">
        <f t="shared" si="9"/>
        <v>0</v>
      </c>
      <c r="O133" s="9" t="str">
        <f t="shared" si="10"/>
        <v/>
      </c>
      <c r="P133" s="11">
        <f>SUM($M$2:M133)/SUM($N$2:N133)*1000000</f>
        <v>17.854732189936001</v>
      </c>
    </row>
    <row r="134" spans="13:16" x14ac:dyDescent="0.25">
      <c r="M134" s="8">
        <f t="shared" si="8"/>
        <v>0</v>
      </c>
      <c r="N134" s="2">
        <f t="shared" si="9"/>
        <v>0</v>
      </c>
      <c r="O134" s="9" t="str">
        <f t="shared" si="10"/>
        <v/>
      </c>
      <c r="P134" s="11">
        <f>SUM($M$2:M134)/SUM($N$2:N134)*1000000</f>
        <v>17.854732189936001</v>
      </c>
    </row>
    <row r="135" spans="13:16" x14ac:dyDescent="0.25">
      <c r="M135" s="8">
        <f t="shared" si="8"/>
        <v>0</v>
      </c>
      <c r="N135" s="2">
        <f t="shared" si="9"/>
        <v>0</v>
      </c>
      <c r="O135" s="9" t="str">
        <f t="shared" si="10"/>
        <v/>
      </c>
      <c r="P135" s="11">
        <f>SUM($M$2:M135)/SUM($N$2:N135)*1000000</f>
        <v>17.854732189936001</v>
      </c>
    </row>
    <row r="136" spans="13:16" x14ac:dyDescent="0.25">
      <c r="M136" s="8">
        <f t="shared" si="8"/>
        <v>0</v>
      </c>
      <c r="N136" s="2">
        <f t="shared" si="9"/>
        <v>0</v>
      </c>
      <c r="O136" s="9" t="str">
        <f t="shared" si="10"/>
        <v/>
      </c>
      <c r="P136" s="11">
        <f>SUM($M$2:M136)/SUM($N$2:N136)*1000000</f>
        <v>17.854732189936001</v>
      </c>
    </row>
    <row r="137" spans="13:16" x14ac:dyDescent="0.25">
      <c r="M137" s="8">
        <f t="shared" si="8"/>
        <v>0</v>
      </c>
      <c r="N137" s="2">
        <f t="shared" si="9"/>
        <v>0</v>
      </c>
      <c r="O137" s="9" t="str">
        <f t="shared" si="10"/>
        <v/>
      </c>
      <c r="P137" s="11">
        <f>SUM($M$2:M137)/SUM($N$2:N137)*1000000</f>
        <v>17.854732189936001</v>
      </c>
    </row>
    <row r="138" spans="13:16" x14ac:dyDescent="0.25">
      <c r="M138" s="8">
        <f t="shared" si="8"/>
        <v>0</v>
      </c>
      <c r="N138" s="2">
        <f t="shared" si="9"/>
        <v>0</v>
      </c>
      <c r="O138" s="9" t="str">
        <f t="shared" si="10"/>
        <v/>
      </c>
      <c r="P138" s="11">
        <f>SUM($M$2:M138)/SUM($N$2:N138)*1000000</f>
        <v>17.854732189936001</v>
      </c>
    </row>
    <row r="139" spans="13:16" x14ac:dyDescent="0.25">
      <c r="M139" s="8">
        <f t="shared" si="8"/>
        <v>0</v>
      </c>
      <c r="N139" s="2">
        <f t="shared" si="9"/>
        <v>0</v>
      </c>
      <c r="O139" s="9" t="str">
        <f t="shared" si="10"/>
        <v/>
      </c>
      <c r="P139" s="11">
        <f>SUM($M$2:M139)/SUM($N$2:N139)*1000000</f>
        <v>17.854732189936001</v>
      </c>
    </row>
    <row r="140" spans="13:16" x14ac:dyDescent="0.25">
      <c r="M140" s="8">
        <f t="shared" si="8"/>
        <v>0</v>
      </c>
      <c r="N140" s="2">
        <f t="shared" si="9"/>
        <v>0</v>
      </c>
      <c r="O140" s="9" t="str">
        <f t="shared" si="10"/>
        <v/>
      </c>
      <c r="P140" s="11">
        <f>SUM($M$2:M140)/SUM($N$2:N140)*1000000</f>
        <v>17.854732189936001</v>
      </c>
    </row>
    <row r="141" spans="13:16" x14ac:dyDescent="0.25">
      <c r="M141" s="8">
        <f t="shared" si="8"/>
        <v>0</v>
      </c>
      <c r="N141" s="2">
        <f t="shared" si="9"/>
        <v>0</v>
      </c>
      <c r="O141" s="9" t="str">
        <f t="shared" si="10"/>
        <v/>
      </c>
      <c r="P141" s="11">
        <f>SUM($M$2:M141)/SUM($N$2:N141)*1000000</f>
        <v>17.854732189936001</v>
      </c>
    </row>
    <row r="142" spans="13:16" x14ac:dyDescent="0.25">
      <c r="M142" s="8">
        <f t="shared" si="8"/>
        <v>0</v>
      </c>
      <c r="N142" s="2">
        <f t="shared" si="9"/>
        <v>0</v>
      </c>
      <c r="O142" s="9" t="str">
        <f t="shared" si="10"/>
        <v/>
      </c>
      <c r="P142" s="11">
        <f>SUM($M$2:M142)/SUM($N$2:N142)*1000000</f>
        <v>17.854732189936001</v>
      </c>
    </row>
    <row r="143" spans="13:16" x14ac:dyDescent="0.25">
      <c r="M143" s="8">
        <f t="shared" si="8"/>
        <v>0</v>
      </c>
      <c r="N143" s="2">
        <f t="shared" si="9"/>
        <v>0</v>
      </c>
      <c r="O143" s="9" t="str">
        <f t="shared" si="10"/>
        <v/>
      </c>
      <c r="P143" s="11">
        <f>SUM($M$2:M143)/SUM($N$2:N143)*1000000</f>
        <v>17.854732189936001</v>
      </c>
    </row>
    <row r="144" spans="13:16" x14ac:dyDescent="0.25">
      <c r="M144" s="8">
        <f t="shared" si="8"/>
        <v>0</v>
      </c>
      <c r="N144" s="2">
        <f t="shared" si="9"/>
        <v>0</v>
      </c>
      <c r="O144" s="9" t="str">
        <f t="shared" si="10"/>
        <v/>
      </c>
      <c r="P144" s="11">
        <f>SUM($M$2:M144)/SUM($N$2:N144)*1000000</f>
        <v>17.854732189936001</v>
      </c>
    </row>
    <row r="145" spans="13:16" x14ac:dyDescent="0.25">
      <c r="M145" s="8">
        <f t="shared" si="8"/>
        <v>0</v>
      </c>
      <c r="N145" s="2">
        <f t="shared" si="9"/>
        <v>0</v>
      </c>
      <c r="O145" s="9" t="str">
        <f t="shared" si="10"/>
        <v/>
      </c>
      <c r="P145" s="11">
        <f>SUM($M$2:M145)/SUM($N$2:N145)*1000000</f>
        <v>17.854732189936001</v>
      </c>
    </row>
    <row r="146" spans="13:16" x14ac:dyDescent="0.25">
      <c r="M146" s="8">
        <f t="shared" si="8"/>
        <v>0</v>
      </c>
      <c r="N146" s="2">
        <f t="shared" si="9"/>
        <v>0</v>
      </c>
      <c r="O146" s="9" t="str">
        <f t="shared" si="10"/>
        <v/>
      </c>
      <c r="P146" s="11">
        <f>SUM($M$2:M146)/SUM($N$2:N146)*1000000</f>
        <v>17.854732189936001</v>
      </c>
    </row>
    <row r="147" spans="13:16" x14ac:dyDescent="0.25">
      <c r="M147" s="8">
        <f t="shared" si="8"/>
        <v>0</v>
      </c>
      <c r="N147" s="2">
        <f t="shared" si="9"/>
        <v>0</v>
      </c>
      <c r="O147" s="9" t="str">
        <f t="shared" si="10"/>
        <v/>
      </c>
      <c r="P147" s="11">
        <f>SUM($M$2:M147)/SUM($N$2:N147)*1000000</f>
        <v>17.854732189936001</v>
      </c>
    </row>
    <row r="148" spans="13:16" x14ac:dyDescent="0.25">
      <c r="M148" s="8">
        <f t="shared" si="8"/>
        <v>0</v>
      </c>
      <c r="N148" s="2">
        <f t="shared" si="9"/>
        <v>0</v>
      </c>
      <c r="O148" s="9" t="str">
        <f t="shared" si="10"/>
        <v/>
      </c>
      <c r="P148" s="11">
        <f>SUM($M$2:M148)/SUM($N$2:N148)*1000000</f>
        <v>17.854732189936001</v>
      </c>
    </row>
    <row r="149" spans="13:16" x14ac:dyDescent="0.25">
      <c r="M149" s="8">
        <f t="shared" si="8"/>
        <v>0</v>
      </c>
      <c r="N149" s="2">
        <f t="shared" si="9"/>
        <v>0</v>
      </c>
      <c r="O149" s="9" t="str">
        <f t="shared" si="10"/>
        <v/>
      </c>
      <c r="P149" s="11">
        <f>SUM($M$2:M149)/SUM($N$2:N149)*1000000</f>
        <v>17.854732189936001</v>
      </c>
    </row>
    <row r="150" spans="13:16" x14ac:dyDescent="0.25">
      <c r="M150" s="8">
        <f t="shared" si="8"/>
        <v>0</v>
      </c>
      <c r="N150" s="2">
        <f t="shared" si="9"/>
        <v>0</v>
      </c>
      <c r="O150" s="9" t="str">
        <f t="shared" si="10"/>
        <v/>
      </c>
      <c r="P150" s="11">
        <f>SUM($M$2:M150)/SUM($N$2:N150)*1000000</f>
        <v>17.854732189936001</v>
      </c>
    </row>
    <row r="151" spans="13:16" x14ac:dyDescent="0.25">
      <c r="M151" s="8">
        <f t="shared" si="8"/>
        <v>0</v>
      </c>
      <c r="N151" s="2">
        <f t="shared" si="9"/>
        <v>0</v>
      </c>
      <c r="O151" s="9" t="str">
        <f t="shared" si="10"/>
        <v/>
      </c>
      <c r="P151" s="11">
        <f>SUM($M$2:M151)/SUM($N$2:N151)*1000000</f>
        <v>17.854732189936001</v>
      </c>
    </row>
    <row r="152" spans="13:16" x14ac:dyDescent="0.25">
      <c r="M152" s="8">
        <f t="shared" si="8"/>
        <v>0</v>
      </c>
      <c r="N152" s="2">
        <f t="shared" si="9"/>
        <v>0</v>
      </c>
      <c r="O152" s="9" t="str">
        <f t="shared" si="10"/>
        <v/>
      </c>
      <c r="P152" s="11">
        <f>SUM($M$2:M152)/SUM($N$2:N152)*1000000</f>
        <v>17.854732189936001</v>
      </c>
    </row>
    <row r="153" spans="13:16" x14ac:dyDescent="0.25">
      <c r="M153" s="8">
        <f t="shared" si="8"/>
        <v>0</v>
      </c>
      <c r="N153" s="2">
        <f t="shared" si="9"/>
        <v>0</v>
      </c>
      <c r="O153" s="9" t="str">
        <f t="shared" si="10"/>
        <v/>
      </c>
      <c r="P153" s="11">
        <f>SUM($M$2:M153)/SUM($N$2:N153)*1000000</f>
        <v>17.854732189936001</v>
      </c>
    </row>
    <row r="154" spans="13:16" x14ac:dyDescent="0.25">
      <c r="M154" s="8">
        <f t="shared" si="8"/>
        <v>0</v>
      </c>
      <c r="N154" s="2">
        <f t="shared" si="9"/>
        <v>0</v>
      </c>
      <c r="O154" s="9" t="str">
        <f t="shared" si="10"/>
        <v/>
      </c>
      <c r="P154" s="11">
        <f>SUM($M$2:M154)/SUM($N$2:N154)*1000000</f>
        <v>17.854732189936001</v>
      </c>
    </row>
    <row r="155" spans="13:16" x14ac:dyDescent="0.25">
      <c r="M155" s="8">
        <f t="shared" si="8"/>
        <v>0</v>
      </c>
      <c r="N155" s="2">
        <f t="shared" si="9"/>
        <v>0</v>
      </c>
      <c r="O155" s="9" t="str">
        <f t="shared" si="10"/>
        <v/>
      </c>
      <c r="P155" s="11">
        <f>SUM($M$2:M155)/SUM($N$2:N155)*1000000</f>
        <v>17.854732189936001</v>
      </c>
    </row>
    <row r="156" spans="13:16" x14ac:dyDescent="0.25">
      <c r="M156" s="8">
        <f t="shared" si="8"/>
        <v>0</v>
      </c>
      <c r="N156" s="2">
        <f t="shared" si="9"/>
        <v>0</v>
      </c>
      <c r="O156" s="9" t="str">
        <f t="shared" si="10"/>
        <v/>
      </c>
      <c r="P156" s="11">
        <f>SUM($M$2:M156)/SUM($N$2:N156)*1000000</f>
        <v>17.854732189936001</v>
      </c>
    </row>
    <row r="157" spans="13:16" x14ac:dyDescent="0.25">
      <c r="M157" s="8">
        <f t="shared" si="8"/>
        <v>0</v>
      </c>
      <c r="N157" s="2">
        <f t="shared" si="9"/>
        <v>0</v>
      </c>
      <c r="O157" s="9" t="str">
        <f t="shared" si="10"/>
        <v/>
      </c>
      <c r="P157" s="11">
        <f>SUM($M$2:M157)/SUM($N$2:N157)*1000000</f>
        <v>17.854732189936001</v>
      </c>
    </row>
    <row r="158" spans="13:16" x14ac:dyDescent="0.25">
      <c r="M158" s="8">
        <f t="shared" si="8"/>
        <v>0</v>
      </c>
      <c r="N158" s="2">
        <f t="shared" si="9"/>
        <v>0</v>
      </c>
      <c r="O158" s="9" t="str">
        <f t="shared" si="10"/>
        <v/>
      </c>
      <c r="P158" s="11">
        <f>SUM($M$2:M158)/SUM($N$2:N158)*1000000</f>
        <v>17.854732189936001</v>
      </c>
    </row>
    <row r="159" spans="13:16" x14ac:dyDescent="0.25">
      <c r="M159" s="8">
        <f t="shared" si="8"/>
        <v>0</v>
      </c>
      <c r="N159" s="2">
        <f t="shared" si="9"/>
        <v>0</v>
      </c>
      <c r="O159" s="9" t="str">
        <f t="shared" si="10"/>
        <v/>
      </c>
      <c r="P159" s="11">
        <f>SUM($M$2:M159)/SUM($N$2:N159)*1000000</f>
        <v>17.854732189936001</v>
      </c>
    </row>
    <row r="160" spans="13:16" x14ac:dyDescent="0.25">
      <c r="M160" s="8">
        <f t="shared" si="8"/>
        <v>0</v>
      </c>
      <c r="N160" s="2">
        <f t="shared" si="9"/>
        <v>0</v>
      </c>
      <c r="O160" s="9" t="str">
        <f t="shared" si="10"/>
        <v/>
      </c>
      <c r="P160" s="11">
        <f>SUM($M$2:M160)/SUM($N$2:N160)*1000000</f>
        <v>17.854732189936001</v>
      </c>
    </row>
    <row r="161" spans="13:16" x14ac:dyDescent="0.25">
      <c r="M161" s="8">
        <f t="shared" si="8"/>
        <v>0</v>
      </c>
      <c r="N161" s="2">
        <f t="shared" si="9"/>
        <v>0</v>
      </c>
      <c r="O161" s="9" t="str">
        <f t="shared" si="10"/>
        <v/>
      </c>
      <c r="P161" s="11">
        <f>SUM($M$2:M161)/SUM($N$2:N161)*1000000</f>
        <v>17.854732189936001</v>
      </c>
    </row>
    <row r="162" spans="13:16" x14ac:dyDescent="0.25">
      <c r="M162" s="8">
        <f t="shared" si="8"/>
        <v>0</v>
      </c>
      <c r="N162" s="2">
        <f t="shared" si="9"/>
        <v>0</v>
      </c>
      <c r="O162" s="9" t="str">
        <f t="shared" si="10"/>
        <v/>
      </c>
      <c r="P162" s="11">
        <f>SUM($M$2:M162)/SUM($N$2:N162)*1000000</f>
        <v>17.854732189936001</v>
      </c>
    </row>
    <row r="163" spans="13:16" x14ac:dyDescent="0.25">
      <c r="M163" s="8">
        <f t="shared" si="8"/>
        <v>0</v>
      </c>
      <c r="N163" s="2">
        <f t="shared" si="9"/>
        <v>0</v>
      </c>
      <c r="O163" s="9" t="str">
        <f t="shared" si="10"/>
        <v/>
      </c>
      <c r="P163" s="11">
        <f>SUM($M$2:M163)/SUM($N$2:N163)*1000000</f>
        <v>17.854732189936001</v>
      </c>
    </row>
    <row r="164" spans="13:16" x14ac:dyDescent="0.25">
      <c r="M164" s="8">
        <f t="shared" si="8"/>
        <v>0</v>
      </c>
      <c r="N164" s="2">
        <f t="shared" si="9"/>
        <v>0</v>
      </c>
      <c r="O164" s="9" t="str">
        <f t="shared" si="10"/>
        <v/>
      </c>
      <c r="P164" s="11">
        <f>SUM($M$2:M164)/SUM($N$2:N164)*1000000</f>
        <v>17.854732189936001</v>
      </c>
    </row>
    <row r="165" spans="13:16" x14ac:dyDescent="0.25">
      <c r="M165" s="8">
        <f t="shared" si="8"/>
        <v>0</v>
      </c>
      <c r="N165" s="2">
        <f t="shared" si="9"/>
        <v>0</v>
      </c>
      <c r="O165" s="9" t="str">
        <f t="shared" si="10"/>
        <v/>
      </c>
      <c r="P165" s="11">
        <f>SUM($M$2:M165)/SUM($N$2:N165)*1000000</f>
        <v>17.854732189936001</v>
      </c>
    </row>
    <row r="166" spans="13:16" x14ac:dyDescent="0.25">
      <c r="M166" s="8">
        <f t="shared" si="8"/>
        <v>0</v>
      </c>
      <c r="N166" s="2">
        <f t="shared" si="9"/>
        <v>0</v>
      </c>
      <c r="O166" s="9" t="str">
        <f t="shared" si="10"/>
        <v/>
      </c>
      <c r="P166" s="11">
        <f>SUM($M$2:M166)/SUM($N$2:N166)*1000000</f>
        <v>17.854732189936001</v>
      </c>
    </row>
  </sheetData>
  <mergeCells count="1">
    <mergeCell ref="C15:J17"/>
  </mergeCells>
  <pageMargins left="0.7" right="0.7" top="0.75" bottom="0.75" header="0.3" footer="0.3"/>
  <pageSetup paperSize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workbookViewId="0">
      <selection activeCell="E8" sqref="E8"/>
    </sheetView>
  </sheetViews>
  <sheetFormatPr defaultRowHeight="15" x14ac:dyDescent="0.25"/>
  <cols>
    <col min="1" max="2" width="6.7109375" customWidth="1"/>
    <col min="3" max="4" width="12.140625" customWidth="1"/>
    <col min="5" max="6" width="10.85546875" customWidth="1"/>
    <col min="7" max="7" width="8.7109375" customWidth="1"/>
    <col min="8" max="8" width="8.28515625" customWidth="1"/>
    <col min="9" max="12" width="9.140625" customWidth="1"/>
    <col min="13" max="14" width="9.7109375" customWidth="1"/>
    <col min="15" max="15" width="12.85546875" customWidth="1"/>
    <col min="16" max="16" width="13.140625" customWidth="1"/>
  </cols>
  <sheetData>
    <row r="1" spans="1:16" ht="34.5" customHeight="1" x14ac:dyDescent="0.25">
      <c r="A1" s="1" t="s">
        <v>15</v>
      </c>
      <c r="B1" s="1" t="s">
        <v>14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5</v>
      </c>
      <c r="H1" s="1" t="s">
        <v>4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25">
      <c r="A2" s="13"/>
      <c r="B2" s="14"/>
      <c r="C2" s="2"/>
      <c r="D2" s="2"/>
      <c r="E2" s="3"/>
      <c r="F2" s="3"/>
      <c r="G2" s="2"/>
      <c r="H2" s="2"/>
      <c r="I2" s="2"/>
      <c r="J2" s="2"/>
      <c r="K2" s="2"/>
      <c r="L2" s="2"/>
      <c r="M2" s="8">
        <f>(I2*3.1144)+(J2*3.15104)+(K2*3.206)+(L2*2.75)</f>
        <v>0</v>
      </c>
      <c r="N2" s="2">
        <f>G2*H2</f>
        <v>0</v>
      </c>
      <c r="O2" s="8" t="e">
        <f>M2/N2*1000000</f>
        <v>#DIV/0!</v>
      </c>
      <c r="P2" s="10" t="e">
        <f>O2</f>
        <v>#DIV/0!</v>
      </c>
    </row>
    <row r="3" spans="1:16" x14ac:dyDescent="0.25">
      <c r="A3" s="15"/>
      <c r="B3" s="16"/>
      <c r="C3" s="5"/>
      <c r="D3" s="5"/>
      <c r="E3" s="12"/>
      <c r="F3" s="12"/>
      <c r="G3" s="5"/>
      <c r="H3" s="5"/>
      <c r="I3" s="5"/>
      <c r="J3" s="5"/>
      <c r="K3" s="5"/>
      <c r="L3" s="5"/>
      <c r="M3" s="8">
        <f t="shared" ref="M3:M66" si="0">(I3*3.1144)+(J3*3.15104)+(K3*3.206)+(L3*2.75)</f>
        <v>0</v>
      </c>
      <c r="N3" s="2">
        <f t="shared" ref="N3:N66" si="1">G3*H3</f>
        <v>0</v>
      </c>
      <c r="O3" s="9" t="str">
        <f>IF(N3&lt;&gt;0,M3/N3*1000000,"")</f>
        <v/>
      </c>
      <c r="P3" s="11" t="e">
        <f>SUM($M$2:M3)/SUM($N$2:N3)*1000000</f>
        <v>#DIV/0!</v>
      </c>
    </row>
    <row r="4" spans="1:16" x14ac:dyDescent="0.25">
      <c r="A4" s="15"/>
      <c r="B4" s="16"/>
      <c r="C4" s="5"/>
      <c r="D4" s="5"/>
      <c r="E4" s="12"/>
      <c r="F4" s="12"/>
      <c r="G4" s="5"/>
      <c r="H4" s="5"/>
      <c r="I4" s="5"/>
      <c r="J4" s="5"/>
      <c r="K4" s="5"/>
      <c r="L4" s="5"/>
      <c r="M4" s="8">
        <f t="shared" si="0"/>
        <v>0</v>
      </c>
      <c r="N4" s="2">
        <f t="shared" si="1"/>
        <v>0</v>
      </c>
      <c r="O4" s="9" t="str">
        <f t="shared" ref="O4:O67" si="2">IF(N4&lt;&gt;0,M4/N4*1000000,"")</f>
        <v/>
      </c>
      <c r="P4" s="11" t="e">
        <f>SUM($M$2:M4)/SUM($N$2:N4)*1000000</f>
        <v>#DIV/0!</v>
      </c>
    </row>
    <row r="5" spans="1:16" x14ac:dyDescent="0.25">
      <c r="A5" s="15"/>
      <c r="B5" s="16"/>
      <c r="C5" s="5"/>
      <c r="D5" s="5"/>
      <c r="E5" s="12"/>
      <c r="F5" s="5"/>
      <c r="G5" s="5"/>
      <c r="H5" s="5"/>
      <c r="I5" s="5"/>
      <c r="J5" s="5"/>
      <c r="K5" s="5"/>
      <c r="L5" s="5"/>
      <c r="M5" s="8">
        <f t="shared" si="0"/>
        <v>0</v>
      </c>
      <c r="N5" s="2">
        <f t="shared" si="1"/>
        <v>0</v>
      </c>
      <c r="O5" s="9" t="str">
        <f t="shared" si="2"/>
        <v/>
      </c>
      <c r="P5" s="11" t="e">
        <f>SUM($M$2:M5)/SUM($N$2:N5)*1000000</f>
        <v>#DIV/0!</v>
      </c>
    </row>
    <row r="6" spans="1:16" x14ac:dyDescent="0.25">
      <c r="A6" s="15"/>
      <c r="B6" s="16"/>
      <c r="C6" s="5"/>
      <c r="D6" s="5"/>
      <c r="E6" s="12"/>
      <c r="F6" s="5"/>
      <c r="G6" s="5"/>
      <c r="H6" s="5"/>
      <c r="I6" s="5"/>
      <c r="J6" s="5"/>
      <c r="K6" s="5"/>
      <c r="L6" s="5"/>
      <c r="M6" s="8">
        <f t="shared" si="0"/>
        <v>0</v>
      </c>
      <c r="N6" s="2">
        <f t="shared" si="1"/>
        <v>0</v>
      </c>
      <c r="O6" s="9" t="str">
        <f t="shared" si="2"/>
        <v/>
      </c>
      <c r="P6" s="11" t="e">
        <f>SUM($M$2:M6)/SUM($N$2:N6)*1000000</f>
        <v>#DIV/0!</v>
      </c>
    </row>
    <row r="7" spans="1:16" x14ac:dyDescent="0.25">
      <c r="A7" s="15"/>
      <c r="B7" s="16"/>
      <c r="C7" s="5"/>
      <c r="D7" s="5"/>
      <c r="E7" s="12"/>
      <c r="F7" s="5"/>
      <c r="G7" s="5"/>
      <c r="H7" s="5"/>
      <c r="I7" s="5"/>
      <c r="J7" s="5"/>
      <c r="K7" s="5"/>
      <c r="L7" s="5"/>
      <c r="M7" s="8">
        <f t="shared" si="0"/>
        <v>0</v>
      </c>
      <c r="N7" s="2">
        <f t="shared" si="1"/>
        <v>0</v>
      </c>
      <c r="O7" s="9" t="str">
        <f t="shared" si="2"/>
        <v/>
      </c>
      <c r="P7" s="11" t="e">
        <f>SUM($M$2:M7)/SUM($N$2:N7)*1000000</f>
        <v>#DIV/0!</v>
      </c>
    </row>
    <row r="8" spans="1:16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">
        <f t="shared" si="0"/>
        <v>0</v>
      </c>
      <c r="N8" s="2">
        <f t="shared" si="1"/>
        <v>0</v>
      </c>
      <c r="O8" s="9" t="str">
        <f t="shared" si="2"/>
        <v/>
      </c>
      <c r="P8" s="11" t="e">
        <f>SUM($M$2:M8)/SUM($N$2:N8)*1000000</f>
        <v>#DIV/0!</v>
      </c>
    </row>
    <row r="9" spans="1:16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8">
        <f t="shared" si="0"/>
        <v>0</v>
      </c>
      <c r="N9" s="2">
        <f t="shared" si="1"/>
        <v>0</v>
      </c>
      <c r="O9" s="9" t="str">
        <f t="shared" si="2"/>
        <v/>
      </c>
      <c r="P9" s="11" t="e">
        <f>SUM($M$2:M9)/SUM($N$2:N9)*1000000</f>
        <v>#DIV/0!</v>
      </c>
    </row>
    <row r="10" spans="1:16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8">
        <f t="shared" si="0"/>
        <v>0</v>
      </c>
      <c r="N10" s="2">
        <f t="shared" si="1"/>
        <v>0</v>
      </c>
      <c r="O10" s="9" t="str">
        <f t="shared" si="2"/>
        <v/>
      </c>
      <c r="P10" s="11" t="e">
        <f>SUM($M$2:M10)/SUM($N$2:N10)*1000000</f>
        <v>#DIV/0!</v>
      </c>
    </row>
    <row r="11" spans="1:16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>
        <f t="shared" si="0"/>
        <v>0</v>
      </c>
      <c r="N11" s="2">
        <f t="shared" si="1"/>
        <v>0</v>
      </c>
      <c r="O11" s="9" t="str">
        <f t="shared" si="2"/>
        <v/>
      </c>
      <c r="P11" s="11" t="e">
        <f>SUM($M$2:M11)/SUM($N$2:N11)*1000000</f>
        <v>#DIV/0!</v>
      </c>
    </row>
    <row r="12" spans="1:16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8">
        <f t="shared" si="0"/>
        <v>0</v>
      </c>
      <c r="N12" s="2">
        <f t="shared" si="1"/>
        <v>0</v>
      </c>
      <c r="O12" s="9" t="str">
        <f t="shared" si="2"/>
        <v/>
      </c>
      <c r="P12" s="11" t="e">
        <f>SUM($M$2:M12)/SUM($N$2:N12)*1000000</f>
        <v>#DIV/0!</v>
      </c>
    </row>
    <row r="13" spans="1:16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8">
        <f t="shared" si="0"/>
        <v>0</v>
      </c>
      <c r="N13" s="2">
        <f t="shared" si="1"/>
        <v>0</v>
      </c>
      <c r="O13" s="9" t="str">
        <f t="shared" si="2"/>
        <v/>
      </c>
      <c r="P13" s="11" t="e">
        <f>SUM($M$2:M13)/SUM($N$2:N13)*1000000</f>
        <v>#DIV/0!</v>
      </c>
    </row>
    <row r="14" spans="1:16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8">
        <f t="shared" si="0"/>
        <v>0</v>
      </c>
      <c r="N14" s="2">
        <f t="shared" si="1"/>
        <v>0</v>
      </c>
      <c r="O14" s="9" t="str">
        <f t="shared" si="2"/>
        <v/>
      </c>
      <c r="P14" s="11" t="e">
        <f>SUM($M$2:M14)/SUM($N$2:N14)*1000000</f>
        <v>#DIV/0!</v>
      </c>
    </row>
    <row r="15" spans="1:16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8">
        <f t="shared" si="0"/>
        <v>0</v>
      </c>
      <c r="N15" s="2">
        <f t="shared" si="1"/>
        <v>0</v>
      </c>
      <c r="O15" s="9" t="str">
        <f t="shared" si="2"/>
        <v/>
      </c>
      <c r="P15" s="11" t="e">
        <f>SUM($M$2:M15)/SUM($N$2:N15)*1000000</f>
        <v>#DIV/0!</v>
      </c>
    </row>
    <row r="16" spans="1:16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8">
        <f t="shared" si="0"/>
        <v>0</v>
      </c>
      <c r="N16" s="2">
        <f t="shared" si="1"/>
        <v>0</v>
      </c>
      <c r="O16" s="9" t="str">
        <f t="shared" si="2"/>
        <v/>
      </c>
      <c r="P16" s="11" t="e">
        <f>SUM($M$2:M16)/SUM($N$2:N16)*1000000</f>
        <v>#DIV/0!</v>
      </c>
    </row>
    <row r="17" spans="1:16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8">
        <f t="shared" si="0"/>
        <v>0</v>
      </c>
      <c r="N17" s="2">
        <f t="shared" si="1"/>
        <v>0</v>
      </c>
      <c r="O17" s="9" t="str">
        <f t="shared" si="2"/>
        <v/>
      </c>
      <c r="P17" s="11" t="e">
        <f>SUM($M$2:M17)/SUM($N$2:N17)*1000000</f>
        <v>#DIV/0!</v>
      </c>
    </row>
    <row r="18" spans="1:16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8">
        <f t="shared" si="0"/>
        <v>0</v>
      </c>
      <c r="N18" s="2">
        <f t="shared" si="1"/>
        <v>0</v>
      </c>
      <c r="O18" s="9" t="str">
        <f t="shared" si="2"/>
        <v/>
      </c>
      <c r="P18" s="11" t="e">
        <f>SUM($M$2:M18)/SUM($N$2:N18)*1000000</f>
        <v>#DIV/0!</v>
      </c>
    </row>
    <row r="19" spans="1:16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8">
        <f t="shared" si="0"/>
        <v>0</v>
      </c>
      <c r="N19" s="2">
        <f t="shared" si="1"/>
        <v>0</v>
      </c>
      <c r="O19" s="9" t="str">
        <f t="shared" si="2"/>
        <v/>
      </c>
      <c r="P19" s="11" t="e">
        <f>SUM($M$2:M19)/SUM($N$2:N19)*1000000</f>
        <v>#DIV/0!</v>
      </c>
    </row>
    <row r="20" spans="1:16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8">
        <f t="shared" si="0"/>
        <v>0</v>
      </c>
      <c r="N20" s="2">
        <f t="shared" si="1"/>
        <v>0</v>
      </c>
      <c r="O20" s="9" t="str">
        <f t="shared" si="2"/>
        <v/>
      </c>
      <c r="P20" s="11" t="e">
        <f>SUM($M$2:M20)/SUM($N$2:N20)*1000000</f>
        <v>#DIV/0!</v>
      </c>
    </row>
    <row r="21" spans="1:16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8">
        <f t="shared" si="0"/>
        <v>0</v>
      </c>
      <c r="N21" s="2">
        <f t="shared" si="1"/>
        <v>0</v>
      </c>
      <c r="O21" s="9" t="str">
        <f t="shared" si="2"/>
        <v/>
      </c>
      <c r="P21" s="11" t="e">
        <f>SUM($M$2:M21)/SUM($N$2:N21)*1000000</f>
        <v>#DIV/0!</v>
      </c>
    </row>
    <row r="22" spans="1:16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8">
        <f t="shared" si="0"/>
        <v>0</v>
      </c>
      <c r="N22" s="2">
        <f t="shared" si="1"/>
        <v>0</v>
      </c>
      <c r="O22" s="9" t="str">
        <f t="shared" si="2"/>
        <v/>
      </c>
      <c r="P22" s="11" t="e">
        <f>SUM($M$2:M22)/SUM($N$2:N22)*1000000</f>
        <v>#DIV/0!</v>
      </c>
    </row>
    <row r="23" spans="1:16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">
        <f t="shared" si="0"/>
        <v>0</v>
      </c>
      <c r="N23" s="2">
        <f t="shared" si="1"/>
        <v>0</v>
      </c>
      <c r="O23" s="9" t="str">
        <f t="shared" si="2"/>
        <v/>
      </c>
      <c r="P23" s="11" t="e">
        <f>SUM($M$2:M23)/SUM($N$2:N23)*1000000</f>
        <v>#DIV/0!</v>
      </c>
    </row>
    <row r="24" spans="1:16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">
        <f t="shared" si="0"/>
        <v>0</v>
      </c>
      <c r="N24" s="2">
        <f t="shared" si="1"/>
        <v>0</v>
      </c>
      <c r="O24" s="9" t="str">
        <f t="shared" si="2"/>
        <v/>
      </c>
      <c r="P24" s="11" t="e">
        <f>SUM($M$2:M24)/SUM($N$2:N24)*1000000</f>
        <v>#DIV/0!</v>
      </c>
    </row>
    <row r="25" spans="1:16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8">
        <f t="shared" si="0"/>
        <v>0</v>
      </c>
      <c r="N25" s="2">
        <f t="shared" si="1"/>
        <v>0</v>
      </c>
      <c r="O25" s="9" t="str">
        <f t="shared" si="2"/>
        <v/>
      </c>
      <c r="P25" s="11" t="e">
        <f>SUM($M$2:M25)/SUM($N$2:N25)*1000000</f>
        <v>#DIV/0!</v>
      </c>
    </row>
    <row r="26" spans="1:16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8">
        <f t="shared" si="0"/>
        <v>0</v>
      </c>
      <c r="N26" s="2">
        <f t="shared" si="1"/>
        <v>0</v>
      </c>
      <c r="O26" s="9" t="str">
        <f t="shared" si="2"/>
        <v/>
      </c>
      <c r="P26" s="11" t="e">
        <f>SUM($M$2:M26)/SUM($N$2:N26)*1000000</f>
        <v>#DIV/0!</v>
      </c>
    </row>
    <row r="27" spans="1:16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8">
        <f t="shared" si="0"/>
        <v>0</v>
      </c>
      <c r="N27" s="2">
        <f t="shared" si="1"/>
        <v>0</v>
      </c>
      <c r="O27" s="9" t="str">
        <f t="shared" si="2"/>
        <v/>
      </c>
      <c r="P27" s="11" t="e">
        <f>SUM($M$2:M27)/SUM($N$2:N27)*1000000</f>
        <v>#DIV/0!</v>
      </c>
    </row>
    <row r="28" spans="1:16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8">
        <f t="shared" si="0"/>
        <v>0</v>
      </c>
      <c r="N28" s="2">
        <f t="shared" si="1"/>
        <v>0</v>
      </c>
      <c r="O28" s="9" t="str">
        <f t="shared" si="2"/>
        <v/>
      </c>
      <c r="P28" s="11" t="e">
        <f>SUM($M$2:M28)/SUM($N$2:N28)*1000000</f>
        <v>#DIV/0!</v>
      </c>
    </row>
    <row r="29" spans="1:16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8">
        <f t="shared" si="0"/>
        <v>0</v>
      </c>
      <c r="N29" s="2">
        <f t="shared" si="1"/>
        <v>0</v>
      </c>
      <c r="O29" s="9" t="str">
        <f t="shared" si="2"/>
        <v/>
      </c>
      <c r="P29" s="11" t="e">
        <f>SUM($M$2:M29)/SUM($N$2:N29)*1000000</f>
        <v>#DIV/0!</v>
      </c>
    </row>
    <row r="30" spans="1:16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8">
        <f t="shared" si="0"/>
        <v>0</v>
      </c>
      <c r="N30" s="2">
        <f t="shared" si="1"/>
        <v>0</v>
      </c>
      <c r="O30" s="9" t="str">
        <f t="shared" si="2"/>
        <v/>
      </c>
      <c r="P30" s="11" t="e">
        <f>SUM($M$2:M30)/SUM($N$2:N30)*1000000</f>
        <v>#DIV/0!</v>
      </c>
    </row>
    <row r="31" spans="1:16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8">
        <f t="shared" si="0"/>
        <v>0</v>
      </c>
      <c r="N31" s="2">
        <f t="shared" si="1"/>
        <v>0</v>
      </c>
      <c r="O31" s="9" t="str">
        <f t="shared" si="2"/>
        <v/>
      </c>
      <c r="P31" s="11" t="e">
        <f>SUM($M$2:M31)/SUM($N$2:N31)*1000000</f>
        <v>#DIV/0!</v>
      </c>
    </row>
    <row r="32" spans="1:16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8">
        <f t="shared" si="0"/>
        <v>0</v>
      </c>
      <c r="N32" s="2">
        <f t="shared" si="1"/>
        <v>0</v>
      </c>
      <c r="O32" s="9" t="str">
        <f t="shared" si="2"/>
        <v/>
      </c>
      <c r="P32" s="11" t="e">
        <f>SUM($M$2:M32)/SUM($N$2:N32)*1000000</f>
        <v>#DIV/0!</v>
      </c>
    </row>
    <row r="33" spans="1:16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8">
        <f t="shared" si="0"/>
        <v>0</v>
      </c>
      <c r="N33" s="2">
        <f t="shared" si="1"/>
        <v>0</v>
      </c>
      <c r="O33" s="9" t="str">
        <f t="shared" si="2"/>
        <v/>
      </c>
      <c r="P33" s="11" t="e">
        <f>SUM($M$2:M33)/SUM($N$2:N33)*1000000</f>
        <v>#DIV/0!</v>
      </c>
    </row>
    <row r="34" spans="1:16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8">
        <f t="shared" si="0"/>
        <v>0</v>
      </c>
      <c r="N34" s="2">
        <f t="shared" si="1"/>
        <v>0</v>
      </c>
      <c r="O34" s="9" t="str">
        <f t="shared" si="2"/>
        <v/>
      </c>
      <c r="P34" s="11" t="e">
        <f>SUM($M$2:M34)/SUM($N$2:N34)*1000000</f>
        <v>#DIV/0!</v>
      </c>
    </row>
    <row r="35" spans="1:16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8">
        <f t="shared" si="0"/>
        <v>0</v>
      </c>
      <c r="N35" s="2">
        <f t="shared" si="1"/>
        <v>0</v>
      </c>
      <c r="O35" s="9" t="str">
        <f t="shared" si="2"/>
        <v/>
      </c>
      <c r="P35" s="11" t="e">
        <f>SUM($M$2:M35)/SUM($N$2:N35)*1000000</f>
        <v>#DIV/0!</v>
      </c>
    </row>
    <row r="36" spans="1:16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8">
        <f t="shared" si="0"/>
        <v>0</v>
      </c>
      <c r="N36" s="2">
        <f t="shared" si="1"/>
        <v>0</v>
      </c>
      <c r="O36" s="9" t="str">
        <f t="shared" si="2"/>
        <v/>
      </c>
      <c r="P36" s="11" t="e">
        <f>SUM($M$2:M36)/SUM($N$2:N36)*1000000</f>
        <v>#DIV/0!</v>
      </c>
    </row>
    <row r="37" spans="1:16" x14ac:dyDescent="0.25">
      <c r="M37" s="8">
        <f t="shared" si="0"/>
        <v>0</v>
      </c>
      <c r="N37" s="2">
        <f t="shared" si="1"/>
        <v>0</v>
      </c>
      <c r="O37" s="9" t="str">
        <f t="shared" si="2"/>
        <v/>
      </c>
      <c r="P37" s="11" t="e">
        <f>SUM($M$2:M37)/SUM($N$2:N37)*1000000</f>
        <v>#DIV/0!</v>
      </c>
    </row>
    <row r="38" spans="1:16" x14ac:dyDescent="0.25">
      <c r="M38" s="8">
        <f t="shared" si="0"/>
        <v>0</v>
      </c>
      <c r="N38" s="2">
        <f t="shared" si="1"/>
        <v>0</v>
      </c>
      <c r="O38" s="9" t="str">
        <f t="shared" si="2"/>
        <v/>
      </c>
      <c r="P38" s="11" t="e">
        <f>SUM($M$2:M38)/SUM($N$2:N38)*1000000</f>
        <v>#DIV/0!</v>
      </c>
    </row>
    <row r="39" spans="1:16" x14ac:dyDescent="0.25">
      <c r="M39" s="8">
        <f t="shared" si="0"/>
        <v>0</v>
      </c>
      <c r="N39" s="2">
        <f t="shared" si="1"/>
        <v>0</v>
      </c>
      <c r="O39" s="9" t="str">
        <f t="shared" si="2"/>
        <v/>
      </c>
      <c r="P39" s="11" t="e">
        <f>SUM($M$2:M39)/SUM($N$2:N39)*1000000</f>
        <v>#DIV/0!</v>
      </c>
    </row>
    <row r="40" spans="1:16" x14ac:dyDescent="0.25">
      <c r="M40" s="8">
        <f t="shared" si="0"/>
        <v>0</v>
      </c>
      <c r="N40" s="2">
        <f t="shared" si="1"/>
        <v>0</v>
      </c>
      <c r="O40" s="9" t="str">
        <f t="shared" si="2"/>
        <v/>
      </c>
      <c r="P40" s="11" t="e">
        <f>SUM($M$2:M40)/SUM($N$2:N40)*1000000</f>
        <v>#DIV/0!</v>
      </c>
    </row>
    <row r="41" spans="1:16" x14ac:dyDescent="0.25">
      <c r="M41" s="8">
        <f t="shared" si="0"/>
        <v>0</v>
      </c>
      <c r="N41" s="2">
        <f t="shared" si="1"/>
        <v>0</v>
      </c>
      <c r="O41" s="9" t="str">
        <f t="shared" si="2"/>
        <v/>
      </c>
      <c r="P41" s="11" t="e">
        <f>SUM($M$2:M41)/SUM($N$2:N41)*1000000</f>
        <v>#DIV/0!</v>
      </c>
    </row>
    <row r="42" spans="1:16" x14ac:dyDescent="0.25">
      <c r="M42" s="8">
        <f t="shared" si="0"/>
        <v>0</v>
      </c>
      <c r="N42" s="2">
        <f t="shared" si="1"/>
        <v>0</v>
      </c>
      <c r="O42" s="9" t="str">
        <f t="shared" si="2"/>
        <v/>
      </c>
      <c r="P42" s="11" t="e">
        <f>SUM($M$2:M42)/SUM($N$2:N42)*1000000</f>
        <v>#DIV/0!</v>
      </c>
    </row>
    <row r="43" spans="1:16" x14ac:dyDescent="0.25">
      <c r="M43" s="8">
        <f t="shared" si="0"/>
        <v>0</v>
      </c>
      <c r="N43" s="2">
        <f t="shared" si="1"/>
        <v>0</v>
      </c>
      <c r="O43" s="9" t="str">
        <f t="shared" si="2"/>
        <v/>
      </c>
      <c r="P43" s="11" t="e">
        <f>SUM($M$2:M43)/SUM($N$2:N43)*1000000</f>
        <v>#DIV/0!</v>
      </c>
    </row>
    <row r="44" spans="1:16" x14ac:dyDescent="0.25">
      <c r="M44" s="8">
        <f t="shared" si="0"/>
        <v>0</v>
      </c>
      <c r="N44" s="2">
        <f t="shared" si="1"/>
        <v>0</v>
      </c>
      <c r="O44" s="9" t="str">
        <f t="shared" si="2"/>
        <v/>
      </c>
      <c r="P44" s="11" t="e">
        <f>SUM($M$2:M44)/SUM($N$2:N44)*1000000</f>
        <v>#DIV/0!</v>
      </c>
    </row>
    <row r="45" spans="1:16" x14ac:dyDescent="0.25">
      <c r="M45" s="8">
        <f t="shared" si="0"/>
        <v>0</v>
      </c>
      <c r="N45" s="2">
        <f t="shared" si="1"/>
        <v>0</v>
      </c>
      <c r="O45" s="9" t="str">
        <f t="shared" si="2"/>
        <v/>
      </c>
      <c r="P45" s="11" t="e">
        <f>SUM($M$2:M45)/SUM($N$2:N45)*1000000</f>
        <v>#DIV/0!</v>
      </c>
    </row>
    <row r="46" spans="1:16" x14ac:dyDescent="0.25">
      <c r="M46" s="8">
        <f t="shared" si="0"/>
        <v>0</v>
      </c>
      <c r="N46" s="2">
        <f t="shared" si="1"/>
        <v>0</v>
      </c>
      <c r="O46" s="9" t="str">
        <f t="shared" si="2"/>
        <v/>
      </c>
      <c r="P46" s="11" t="e">
        <f>SUM($M$2:M46)/SUM($N$2:N46)*1000000</f>
        <v>#DIV/0!</v>
      </c>
    </row>
    <row r="47" spans="1:16" x14ac:dyDescent="0.25">
      <c r="M47" s="8">
        <f t="shared" si="0"/>
        <v>0</v>
      </c>
      <c r="N47" s="2">
        <f t="shared" si="1"/>
        <v>0</v>
      </c>
      <c r="O47" s="9" t="str">
        <f t="shared" si="2"/>
        <v/>
      </c>
      <c r="P47" s="11" t="e">
        <f>SUM($M$2:M47)/SUM($N$2:N47)*1000000</f>
        <v>#DIV/0!</v>
      </c>
    </row>
    <row r="48" spans="1:16" x14ac:dyDescent="0.25">
      <c r="M48" s="8">
        <f t="shared" si="0"/>
        <v>0</v>
      </c>
      <c r="N48" s="2">
        <f t="shared" si="1"/>
        <v>0</v>
      </c>
      <c r="O48" s="9" t="str">
        <f t="shared" si="2"/>
        <v/>
      </c>
      <c r="P48" s="11" t="e">
        <f>SUM($M$2:M48)/SUM($N$2:N48)*1000000</f>
        <v>#DIV/0!</v>
      </c>
    </row>
    <row r="49" spans="13:16" x14ac:dyDescent="0.25">
      <c r="M49" s="8">
        <f t="shared" si="0"/>
        <v>0</v>
      </c>
      <c r="N49" s="2">
        <f t="shared" si="1"/>
        <v>0</v>
      </c>
      <c r="O49" s="9" t="str">
        <f t="shared" si="2"/>
        <v/>
      </c>
      <c r="P49" s="11" t="e">
        <f>SUM($M$2:M49)/SUM($N$2:N49)*1000000</f>
        <v>#DIV/0!</v>
      </c>
    </row>
    <row r="50" spans="13:16" x14ac:dyDescent="0.25">
      <c r="M50" s="8">
        <f t="shared" si="0"/>
        <v>0</v>
      </c>
      <c r="N50" s="2">
        <f t="shared" si="1"/>
        <v>0</v>
      </c>
      <c r="O50" s="9" t="str">
        <f t="shared" si="2"/>
        <v/>
      </c>
      <c r="P50" s="11" t="e">
        <f>SUM($M$2:M50)/SUM($N$2:N50)*1000000</f>
        <v>#DIV/0!</v>
      </c>
    </row>
    <row r="51" spans="13:16" x14ac:dyDescent="0.25">
      <c r="M51" s="8">
        <f t="shared" si="0"/>
        <v>0</v>
      </c>
      <c r="N51" s="2">
        <f t="shared" si="1"/>
        <v>0</v>
      </c>
      <c r="O51" s="9" t="str">
        <f t="shared" si="2"/>
        <v/>
      </c>
      <c r="P51" s="11" t="e">
        <f>SUM($M$2:M51)/SUM($N$2:N51)*1000000</f>
        <v>#DIV/0!</v>
      </c>
    </row>
    <row r="52" spans="13:16" x14ac:dyDescent="0.25">
      <c r="M52" s="8">
        <f t="shared" si="0"/>
        <v>0</v>
      </c>
      <c r="N52" s="2">
        <f t="shared" si="1"/>
        <v>0</v>
      </c>
      <c r="O52" s="9" t="str">
        <f t="shared" si="2"/>
        <v/>
      </c>
      <c r="P52" s="11" t="e">
        <f>SUM($M$2:M52)/SUM($N$2:N52)*1000000</f>
        <v>#DIV/0!</v>
      </c>
    </row>
    <row r="53" spans="13:16" x14ac:dyDescent="0.25">
      <c r="M53" s="8">
        <f t="shared" si="0"/>
        <v>0</v>
      </c>
      <c r="N53" s="2">
        <f t="shared" si="1"/>
        <v>0</v>
      </c>
      <c r="O53" s="9" t="str">
        <f t="shared" si="2"/>
        <v/>
      </c>
      <c r="P53" s="11" t="e">
        <f>SUM($M$2:M53)/SUM($N$2:N53)*1000000</f>
        <v>#DIV/0!</v>
      </c>
    </row>
    <row r="54" spans="13:16" x14ac:dyDescent="0.25">
      <c r="M54" s="8">
        <f t="shared" si="0"/>
        <v>0</v>
      </c>
      <c r="N54" s="2">
        <f t="shared" si="1"/>
        <v>0</v>
      </c>
      <c r="O54" s="9" t="str">
        <f t="shared" si="2"/>
        <v/>
      </c>
      <c r="P54" s="11" t="e">
        <f>SUM($M$2:M54)/SUM($N$2:N54)*1000000</f>
        <v>#DIV/0!</v>
      </c>
    </row>
    <row r="55" spans="13:16" x14ac:dyDescent="0.25">
      <c r="M55" s="8">
        <f t="shared" si="0"/>
        <v>0</v>
      </c>
      <c r="N55" s="2">
        <f t="shared" si="1"/>
        <v>0</v>
      </c>
      <c r="O55" s="9" t="str">
        <f t="shared" si="2"/>
        <v/>
      </c>
      <c r="P55" s="11" t="e">
        <f>SUM($M$2:M55)/SUM($N$2:N55)*1000000</f>
        <v>#DIV/0!</v>
      </c>
    </row>
    <row r="56" spans="13:16" x14ac:dyDescent="0.25">
      <c r="M56" s="8">
        <f t="shared" si="0"/>
        <v>0</v>
      </c>
      <c r="N56" s="2">
        <f t="shared" si="1"/>
        <v>0</v>
      </c>
      <c r="O56" s="9" t="str">
        <f t="shared" si="2"/>
        <v/>
      </c>
      <c r="P56" s="11" t="e">
        <f>SUM($M$2:M56)/SUM($N$2:N56)*1000000</f>
        <v>#DIV/0!</v>
      </c>
    </row>
    <row r="57" spans="13:16" x14ac:dyDescent="0.25">
      <c r="M57" s="8">
        <f t="shared" si="0"/>
        <v>0</v>
      </c>
      <c r="N57" s="2">
        <f t="shared" si="1"/>
        <v>0</v>
      </c>
      <c r="O57" s="9" t="str">
        <f t="shared" si="2"/>
        <v/>
      </c>
      <c r="P57" s="11" t="e">
        <f>SUM($M$2:M57)/SUM($N$2:N57)*1000000</f>
        <v>#DIV/0!</v>
      </c>
    </row>
    <row r="58" spans="13:16" x14ac:dyDescent="0.25">
      <c r="M58" s="8">
        <f t="shared" si="0"/>
        <v>0</v>
      </c>
      <c r="N58" s="2">
        <f t="shared" si="1"/>
        <v>0</v>
      </c>
      <c r="O58" s="9" t="str">
        <f t="shared" si="2"/>
        <v/>
      </c>
      <c r="P58" s="11" t="e">
        <f>SUM($M$2:M58)/SUM($N$2:N58)*1000000</f>
        <v>#DIV/0!</v>
      </c>
    </row>
    <row r="59" spans="13:16" x14ac:dyDescent="0.25">
      <c r="M59" s="8">
        <f t="shared" si="0"/>
        <v>0</v>
      </c>
      <c r="N59" s="2">
        <f t="shared" si="1"/>
        <v>0</v>
      </c>
      <c r="O59" s="9" t="str">
        <f t="shared" si="2"/>
        <v/>
      </c>
      <c r="P59" s="11" t="e">
        <f>SUM($M$2:M59)/SUM($N$2:N59)*1000000</f>
        <v>#DIV/0!</v>
      </c>
    </row>
    <row r="60" spans="13:16" x14ac:dyDescent="0.25">
      <c r="M60" s="8">
        <f t="shared" si="0"/>
        <v>0</v>
      </c>
      <c r="N60" s="2">
        <f t="shared" si="1"/>
        <v>0</v>
      </c>
      <c r="O60" s="9" t="str">
        <f t="shared" si="2"/>
        <v/>
      </c>
      <c r="P60" s="11" t="e">
        <f>SUM($M$2:M60)/SUM($N$2:N60)*1000000</f>
        <v>#DIV/0!</v>
      </c>
    </row>
    <row r="61" spans="13:16" x14ac:dyDescent="0.25">
      <c r="M61" s="8">
        <f t="shared" si="0"/>
        <v>0</v>
      </c>
      <c r="N61" s="2">
        <f t="shared" si="1"/>
        <v>0</v>
      </c>
      <c r="O61" s="9" t="str">
        <f t="shared" si="2"/>
        <v/>
      </c>
      <c r="P61" s="11" t="e">
        <f>SUM($M$2:M61)/SUM($N$2:N61)*1000000</f>
        <v>#DIV/0!</v>
      </c>
    </row>
    <row r="62" spans="13:16" x14ac:dyDescent="0.25">
      <c r="M62" s="8">
        <f t="shared" si="0"/>
        <v>0</v>
      </c>
      <c r="N62" s="2">
        <f t="shared" si="1"/>
        <v>0</v>
      </c>
      <c r="O62" s="9" t="str">
        <f t="shared" si="2"/>
        <v/>
      </c>
      <c r="P62" s="11" t="e">
        <f>SUM($M$2:M62)/SUM($N$2:N62)*1000000</f>
        <v>#DIV/0!</v>
      </c>
    </row>
    <row r="63" spans="13:16" x14ac:dyDescent="0.25">
      <c r="M63" s="8">
        <f t="shared" si="0"/>
        <v>0</v>
      </c>
      <c r="N63" s="2">
        <f t="shared" si="1"/>
        <v>0</v>
      </c>
      <c r="O63" s="9" t="str">
        <f t="shared" si="2"/>
        <v/>
      </c>
      <c r="P63" s="11" t="e">
        <f>SUM($M$2:M63)/SUM($N$2:N63)*1000000</f>
        <v>#DIV/0!</v>
      </c>
    </row>
    <row r="64" spans="13:16" x14ac:dyDescent="0.25">
      <c r="M64" s="8">
        <f t="shared" si="0"/>
        <v>0</v>
      </c>
      <c r="N64" s="2">
        <f t="shared" si="1"/>
        <v>0</v>
      </c>
      <c r="O64" s="9" t="str">
        <f t="shared" si="2"/>
        <v/>
      </c>
      <c r="P64" s="11" t="e">
        <f>SUM($M$2:M64)/SUM($N$2:N64)*1000000</f>
        <v>#DIV/0!</v>
      </c>
    </row>
    <row r="65" spans="13:16" x14ac:dyDescent="0.25">
      <c r="M65" s="8">
        <f t="shared" si="0"/>
        <v>0</v>
      </c>
      <c r="N65" s="2">
        <f t="shared" si="1"/>
        <v>0</v>
      </c>
      <c r="O65" s="9" t="str">
        <f t="shared" si="2"/>
        <v/>
      </c>
      <c r="P65" s="11" t="e">
        <f>SUM($M$2:M65)/SUM($N$2:N65)*1000000</f>
        <v>#DIV/0!</v>
      </c>
    </row>
    <row r="66" spans="13:16" x14ac:dyDescent="0.25">
      <c r="M66" s="8">
        <f t="shared" si="0"/>
        <v>0</v>
      </c>
      <c r="N66" s="2">
        <f t="shared" si="1"/>
        <v>0</v>
      </c>
      <c r="O66" s="9" t="str">
        <f t="shared" si="2"/>
        <v/>
      </c>
      <c r="P66" s="11" t="e">
        <f>SUM($M$2:M66)/SUM($N$2:N66)*1000000</f>
        <v>#DIV/0!</v>
      </c>
    </row>
    <row r="67" spans="13:16" x14ac:dyDescent="0.25">
      <c r="M67" s="8">
        <f t="shared" ref="M67:M130" si="3">(I67*3.1144)+(J67*3.15104)+(K67*3.206)+(L67*2.75)</f>
        <v>0</v>
      </c>
      <c r="N67" s="2">
        <f t="shared" ref="N67:N130" si="4">G67*H67</f>
        <v>0</v>
      </c>
      <c r="O67" s="9" t="str">
        <f t="shared" si="2"/>
        <v/>
      </c>
      <c r="P67" s="11" t="e">
        <f>SUM($M$2:M67)/SUM($N$2:N67)*1000000</f>
        <v>#DIV/0!</v>
      </c>
    </row>
    <row r="68" spans="13:16" x14ac:dyDescent="0.25">
      <c r="M68" s="8">
        <f t="shared" si="3"/>
        <v>0</v>
      </c>
      <c r="N68" s="2">
        <f t="shared" si="4"/>
        <v>0</v>
      </c>
      <c r="O68" s="9" t="str">
        <f t="shared" ref="O68:O131" si="5">IF(N68&lt;&gt;0,M68/N68*1000000,"")</f>
        <v/>
      </c>
      <c r="P68" s="11" t="e">
        <f>SUM($M$2:M68)/SUM($N$2:N68)*1000000</f>
        <v>#DIV/0!</v>
      </c>
    </row>
    <row r="69" spans="13:16" x14ac:dyDescent="0.25">
      <c r="M69" s="8">
        <f t="shared" si="3"/>
        <v>0</v>
      </c>
      <c r="N69" s="2">
        <f t="shared" si="4"/>
        <v>0</v>
      </c>
      <c r="O69" s="9" t="str">
        <f t="shared" si="5"/>
        <v/>
      </c>
      <c r="P69" s="11" t="e">
        <f>SUM($M$2:M69)/SUM($N$2:N69)*1000000</f>
        <v>#DIV/0!</v>
      </c>
    </row>
    <row r="70" spans="13:16" x14ac:dyDescent="0.25">
      <c r="M70" s="8">
        <f t="shared" si="3"/>
        <v>0</v>
      </c>
      <c r="N70" s="2">
        <f t="shared" si="4"/>
        <v>0</v>
      </c>
      <c r="O70" s="9" t="str">
        <f t="shared" si="5"/>
        <v/>
      </c>
      <c r="P70" s="11" t="e">
        <f>SUM($M$2:M70)/SUM($N$2:N70)*1000000</f>
        <v>#DIV/0!</v>
      </c>
    </row>
    <row r="71" spans="13:16" x14ac:dyDescent="0.25">
      <c r="M71" s="8">
        <f t="shared" si="3"/>
        <v>0</v>
      </c>
      <c r="N71" s="2">
        <f t="shared" si="4"/>
        <v>0</v>
      </c>
      <c r="O71" s="9" t="str">
        <f t="shared" si="5"/>
        <v/>
      </c>
      <c r="P71" s="11" t="e">
        <f>SUM($M$2:M71)/SUM($N$2:N71)*1000000</f>
        <v>#DIV/0!</v>
      </c>
    </row>
    <row r="72" spans="13:16" x14ac:dyDescent="0.25">
      <c r="M72" s="8">
        <f t="shared" si="3"/>
        <v>0</v>
      </c>
      <c r="N72" s="2">
        <f t="shared" si="4"/>
        <v>0</v>
      </c>
      <c r="O72" s="9" t="str">
        <f t="shared" si="5"/>
        <v/>
      </c>
      <c r="P72" s="11" t="e">
        <f>SUM($M$2:M72)/SUM($N$2:N72)*1000000</f>
        <v>#DIV/0!</v>
      </c>
    </row>
    <row r="73" spans="13:16" x14ac:dyDescent="0.25">
      <c r="M73" s="8">
        <f t="shared" si="3"/>
        <v>0</v>
      </c>
      <c r="N73" s="2">
        <f t="shared" si="4"/>
        <v>0</v>
      </c>
      <c r="O73" s="9" t="str">
        <f t="shared" si="5"/>
        <v/>
      </c>
      <c r="P73" s="11" t="e">
        <f>SUM($M$2:M73)/SUM($N$2:N73)*1000000</f>
        <v>#DIV/0!</v>
      </c>
    </row>
    <row r="74" spans="13:16" x14ac:dyDescent="0.25">
      <c r="M74" s="8">
        <f t="shared" si="3"/>
        <v>0</v>
      </c>
      <c r="N74" s="2">
        <f t="shared" si="4"/>
        <v>0</v>
      </c>
      <c r="O74" s="9" t="str">
        <f t="shared" si="5"/>
        <v/>
      </c>
      <c r="P74" s="11" t="e">
        <f>SUM($M$2:M74)/SUM($N$2:N74)*1000000</f>
        <v>#DIV/0!</v>
      </c>
    </row>
    <row r="75" spans="13:16" x14ac:dyDescent="0.25">
      <c r="M75" s="8">
        <f t="shared" si="3"/>
        <v>0</v>
      </c>
      <c r="N75" s="2">
        <f t="shared" si="4"/>
        <v>0</v>
      </c>
      <c r="O75" s="9" t="str">
        <f t="shared" si="5"/>
        <v/>
      </c>
      <c r="P75" s="11" t="e">
        <f>SUM($M$2:M75)/SUM($N$2:N75)*1000000</f>
        <v>#DIV/0!</v>
      </c>
    </row>
    <row r="76" spans="13:16" x14ac:dyDescent="0.25">
      <c r="M76" s="8">
        <f t="shared" si="3"/>
        <v>0</v>
      </c>
      <c r="N76" s="2">
        <f t="shared" si="4"/>
        <v>0</v>
      </c>
      <c r="O76" s="9" t="str">
        <f t="shared" si="5"/>
        <v/>
      </c>
      <c r="P76" s="11" t="e">
        <f>SUM($M$2:M76)/SUM($N$2:N76)*1000000</f>
        <v>#DIV/0!</v>
      </c>
    </row>
    <row r="77" spans="13:16" x14ac:dyDescent="0.25">
      <c r="M77" s="8">
        <f t="shared" si="3"/>
        <v>0</v>
      </c>
      <c r="N77" s="2">
        <f t="shared" si="4"/>
        <v>0</v>
      </c>
      <c r="O77" s="9" t="str">
        <f t="shared" si="5"/>
        <v/>
      </c>
      <c r="P77" s="11" t="e">
        <f>SUM($M$2:M77)/SUM($N$2:N77)*1000000</f>
        <v>#DIV/0!</v>
      </c>
    </row>
    <row r="78" spans="13:16" x14ac:dyDescent="0.25">
      <c r="M78" s="8">
        <f t="shared" si="3"/>
        <v>0</v>
      </c>
      <c r="N78" s="2">
        <f t="shared" si="4"/>
        <v>0</v>
      </c>
      <c r="O78" s="9" t="str">
        <f t="shared" si="5"/>
        <v/>
      </c>
      <c r="P78" s="11" t="e">
        <f>SUM($M$2:M78)/SUM($N$2:N78)*1000000</f>
        <v>#DIV/0!</v>
      </c>
    </row>
    <row r="79" spans="13:16" x14ac:dyDescent="0.25">
      <c r="M79" s="8">
        <f t="shared" si="3"/>
        <v>0</v>
      </c>
      <c r="N79" s="2">
        <f t="shared" si="4"/>
        <v>0</v>
      </c>
      <c r="O79" s="9" t="str">
        <f t="shared" si="5"/>
        <v/>
      </c>
      <c r="P79" s="11" t="e">
        <f>SUM($M$2:M79)/SUM($N$2:N79)*1000000</f>
        <v>#DIV/0!</v>
      </c>
    </row>
    <row r="80" spans="13:16" x14ac:dyDescent="0.25">
      <c r="M80" s="8">
        <f t="shared" si="3"/>
        <v>0</v>
      </c>
      <c r="N80" s="2">
        <f t="shared" si="4"/>
        <v>0</v>
      </c>
      <c r="O80" s="9" t="str">
        <f t="shared" si="5"/>
        <v/>
      </c>
      <c r="P80" s="11" t="e">
        <f>SUM($M$2:M80)/SUM($N$2:N80)*1000000</f>
        <v>#DIV/0!</v>
      </c>
    </row>
    <row r="81" spans="13:16" x14ac:dyDescent="0.25">
      <c r="M81" s="8">
        <f t="shared" si="3"/>
        <v>0</v>
      </c>
      <c r="N81" s="2">
        <f t="shared" si="4"/>
        <v>0</v>
      </c>
      <c r="O81" s="9" t="str">
        <f t="shared" si="5"/>
        <v/>
      </c>
      <c r="P81" s="11" t="e">
        <f>SUM($M$2:M81)/SUM($N$2:N81)*1000000</f>
        <v>#DIV/0!</v>
      </c>
    </row>
    <row r="82" spans="13:16" x14ac:dyDescent="0.25">
      <c r="M82" s="8">
        <f t="shared" si="3"/>
        <v>0</v>
      </c>
      <c r="N82" s="2">
        <f t="shared" si="4"/>
        <v>0</v>
      </c>
      <c r="O82" s="9" t="str">
        <f t="shared" si="5"/>
        <v/>
      </c>
      <c r="P82" s="11" t="e">
        <f>SUM($M$2:M82)/SUM($N$2:N82)*1000000</f>
        <v>#DIV/0!</v>
      </c>
    </row>
    <row r="83" spans="13:16" x14ac:dyDescent="0.25">
      <c r="M83" s="8">
        <f t="shared" si="3"/>
        <v>0</v>
      </c>
      <c r="N83" s="2">
        <f t="shared" si="4"/>
        <v>0</v>
      </c>
      <c r="O83" s="9" t="str">
        <f t="shared" si="5"/>
        <v/>
      </c>
      <c r="P83" s="11" t="e">
        <f>SUM($M$2:M83)/SUM($N$2:N83)*1000000</f>
        <v>#DIV/0!</v>
      </c>
    </row>
    <row r="84" spans="13:16" x14ac:dyDescent="0.25">
      <c r="M84" s="8">
        <f t="shared" si="3"/>
        <v>0</v>
      </c>
      <c r="N84" s="2">
        <f t="shared" si="4"/>
        <v>0</v>
      </c>
      <c r="O84" s="9" t="str">
        <f t="shared" si="5"/>
        <v/>
      </c>
      <c r="P84" s="11" t="e">
        <f>SUM($M$2:M84)/SUM($N$2:N84)*1000000</f>
        <v>#DIV/0!</v>
      </c>
    </row>
    <row r="85" spans="13:16" x14ac:dyDescent="0.25">
      <c r="M85" s="8">
        <f t="shared" si="3"/>
        <v>0</v>
      </c>
      <c r="N85" s="2">
        <f t="shared" si="4"/>
        <v>0</v>
      </c>
      <c r="O85" s="9" t="str">
        <f t="shared" si="5"/>
        <v/>
      </c>
      <c r="P85" s="11" t="e">
        <f>SUM($M$2:M85)/SUM($N$2:N85)*1000000</f>
        <v>#DIV/0!</v>
      </c>
    </row>
    <row r="86" spans="13:16" x14ac:dyDescent="0.25">
      <c r="M86" s="8">
        <f t="shared" si="3"/>
        <v>0</v>
      </c>
      <c r="N86" s="2">
        <f t="shared" si="4"/>
        <v>0</v>
      </c>
      <c r="O86" s="9" t="str">
        <f t="shared" si="5"/>
        <v/>
      </c>
      <c r="P86" s="11" t="e">
        <f>SUM($M$2:M86)/SUM($N$2:N86)*1000000</f>
        <v>#DIV/0!</v>
      </c>
    </row>
    <row r="87" spans="13:16" x14ac:dyDescent="0.25">
      <c r="M87" s="8">
        <f t="shared" si="3"/>
        <v>0</v>
      </c>
      <c r="N87" s="2">
        <f t="shared" si="4"/>
        <v>0</v>
      </c>
      <c r="O87" s="9" t="str">
        <f t="shared" si="5"/>
        <v/>
      </c>
      <c r="P87" s="11" t="e">
        <f>SUM($M$2:M87)/SUM($N$2:N87)*1000000</f>
        <v>#DIV/0!</v>
      </c>
    </row>
    <row r="88" spans="13:16" x14ac:dyDescent="0.25">
      <c r="M88" s="8">
        <f t="shared" si="3"/>
        <v>0</v>
      </c>
      <c r="N88" s="2">
        <f t="shared" si="4"/>
        <v>0</v>
      </c>
      <c r="O88" s="9" t="str">
        <f t="shared" si="5"/>
        <v/>
      </c>
      <c r="P88" s="11" t="e">
        <f>SUM($M$2:M88)/SUM($N$2:N88)*1000000</f>
        <v>#DIV/0!</v>
      </c>
    </row>
    <row r="89" spans="13:16" x14ac:dyDescent="0.25">
      <c r="M89" s="8">
        <f t="shared" si="3"/>
        <v>0</v>
      </c>
      <c r="N89" s="2">
        <f t="shared" si="4"/>
        <v>0</v>
      </c>
      <c r="O89" s="9" t="str">
        <f t="shared" si="5"/>
        <v/>
      </c>
      <c r="P89" s="11" t="e">
        <f>SUM($M$2:M89)/SUM($N$2:N89)*1000000</f>
        <v>#DIV/0!</v>
      </c>
    </row>
    <row r="90" spans="13:16" x14ac:dyDescent="0.25">
      <c r="M90" s="8">
        <f t="shared" si="3"/>
        <v>0</v>
      </c>
      <c r="N90" s="2">
        <f t="shared" si="4"/>
        <v>0</v>
      </c>
      <c r="O90" s="9" t="str">
        <f t="shared" si="5"/>
        <v/>
      </c>
      <c r="P90" s="11" t="e">
        <f>SUM($M$2:M90)/SUM($N$2:N90)*1000000</f>
        <v>#DIV/0!</v>
      </c>
    </row>
    <row r="91" spans="13:16" x14ac:dyDescent="0.25">
      <c r="M91" s="8">
        <f t="shared" si="3"/>
        <v>0</v>
      </c>
      <c r="N91" s="2">
        <f t="shared" si="4"/>
        <v>0</v>
      </c>
      <c r="O91" s="9" t="str">
        <f t="shared" si="5"/>
        <v/>
      </c>
      <c r="P91" s="11" t="e">
        <f>SUM($M$2:M91)/SUM($N$2:N91)*1000000</f>
        <v>#DIV/0!</v>
      </c>
    </row>
    <row r="92" spans="13:16" x14ac:dyDescent="0.25">
      <c r="M92" s="8">
        <f t="shared" si="3"/>
        <v>0</v>
      </c>
      <c r="N92" s="2">
        <f t="shared" si="4"/>
        <v>0</v>
      </c>
      <c r="O92" s="9" t="str">
        <f t="shared" si="5"/>
        <v/>
      </c>
      <c r="P92" s="11" t="e">
        <f>SUM($M$2:M92)/SUM($N$2:N92)*1000000</f>
        <v>#DIV/0!</v>
      </c>
    </row>
    <row r="93" spans="13:16" x14ac:dyDescent="0.25">
      <c r="M93" s="8">
        <f t="shared" si="3"/>
        <v>0</v>
      </c>
      <c r="N93" s="2">
        <f t="shared" si="4"/>
        <v>0</v>
      </c>
      <c r="O93" s="9" t="str">
        <f t="shared" si="5"/>
        <v/>
      </c>
      <c r="P93" s="11" t="e">
        <f>SUM($M$2:M93)/SUM($N$2:N93)*1000000</f>
        <v>#DIV/0!</v>
      </c>
    </row>
    <row r="94" spans="13:16" x14ac:dyDescent="0.25">
      <c r="M94" s="8">
        <f t="shared" si="3"/>
        <v>0</v>
      </c>
      <c r="N94" s="2">
        <f t="shared" si="4"/>
        <v>0</v>
      </c>
      <c r="O94" s="9" t="str">
        <f t="shared" si="5"/>
        <v/>
      </c>
      <c r="P94" s="11" t="e">
        <f>SUM($M$2:M94)/SUM($N$2:N94)*1000000</f>
        <v>#DIV/0!</v>
      </c>
    </row>
    <row r="95" spans="13:16" x14ac:dyDescent="0.25">
      <c r="M95" s="8">
        <f t="shared" si="3"/>
        <v>0</v>
      </c>
      <c r="N95" s="2">
        <f t="shared" si="4"/>
        <v>0</v>
      </c>
      <c r="O95" s="9" t="str">
        <f t="shared" si="5"/>
        <v/>
      </c>
      <c r="P95" s="11" t="e">
        <f>SUM($M$2:M95)/SUM($N$2:N95)*1000000</f>
        <v>#DIV/0!</v>
      </c>
    </row>
    <row r="96" spans="13:16" x14ac:dyDescent="0.25">
      <c r="M96" s="8">
        <f t="shared" si="3"/>
        <v>0</v>
      </c>
      <c r="N96" s="2">
        <f t="shared" si="4"/>
        <v>0</v>
      </c>
      <c r="O96" s="9" t="str">
        <f t="shared" si="5"/>
        <v/>
      </c>
      <c r="P96" s="11" t="e">
        <f>SUM($M$2:M96)/SUM($N$2:N96)*1000000</f>
        <v>#DIV/0!</v>
      </c>
    </row>
    <row r="97" spans="13:16" x14ac:dyDescent="0.25">
      <c r="M97" s="8">
        <f t="shared" si="3"/>
        <v>0</v>
      </c>
      <c r="N97" s="2">
        <f t="shared" si="4"/>
        <v>0</v>
      </c>
      <c r="O97" s="9" t="str">
        <f t="shared" si="5"/>
        <v/>
      </c>
      <c r="P97" s="11" t="e">
        <f>SUM($M$2:M97)/SUM($N$2:N97)*1000000</f>
        <v>#DIV/0!</v>
      </c>
    </row>
    <row r="98" spans="13:16" x14ac:dyDescent="0.25">
      <c r="M98" s="8">
        <f t="shared" si="3"/>
        <v>0</v>
      </c>
      <c r="N98" s="2">
        <f t="shared" si="4"/>
        <v>0</v>
      </c>
      <c r="O98" s="9" t="str">
        <f t="shared" si="5"/>
        <v/>
      </c>
      <c r="P98" s="11" t="e">
        <f>SUM($M$2:M98)/SUM($N$2:N98)*1000000</f>
        <v>#DIV/0!</v>
      </c>
    </row>
    <row r="99" spans="13:16" x14ac:dyDescent="0.25">
      <c r="M99" s="8">
        <f t="shared" si="3"/>
        <v>0</v>
      </c>
      <c r="N99" s="2">
        <f t="shared" si="4"/>
        <v>0</v>
      </c>
      <c r="O99" s="9" t="str">
        <f t="shared" si="5"/>
        <v/>
      </c>
      <c r="P99" s="11" t="e">
        <f>SUM($M$2:M99)/SUM($N$2:N99)*1000000</f>
        <v>#DIV/0!</v>
      </c>
    </row>
    <row r="100" spans="13:16" x14ac:dyDescent="0.25">
      <c r="M100" s="8">
        <f t="shared" si="3"/>
        <v>0</v>
      </c>
      <c r="N100" s="2">
        <f t="shared" si="4"/>
        <v>0</v>
      </c>
      <c r="O100" s="9" t="str">
        <f t="shared" si="5"/>
        <v/>
      </c>
      <c r="P100" s="11" t="e">
        <f>SUM($M$2:M100)/SUM($N$2:N100)*1000000</f>
        <v>#DIV/0!</v>
      </c>
    </row>
    <row r="101" spans="13:16" x14ac:dyDescent="0.25">
      <c r="M101" s="8">
        <f t="shared" si="3"/>
        <v>0</v>
      </c>
      <c r="N101" s="2">
        <f t="shared" si="4"/>
        <v>0</v>
      </c>
      <c r="O101" s="9" t="str">
        <f t="shared" si="5"/>
        <v/>
      </c>
      <c r="P101" s="11" t="e">
        <f>SUM($M$2:M101)/SUM($N$2:N101)*1000000</f>
        <v>#DIV/0!</v>
      </c>
    </row>
    <row r="102" spans="13:16" x14ac:dyDescent="0.25">
      <c r="M102" s="8">
        <f t="shared" si="3"/>
        <v>0</v>
      </c>
      <c r="N102" s="2">
        <f t="shared" si="4"/>
        <v>0</v>
      </c>
      <c r="O102" s="9" t="str">
        <f t="shared" si="5"/>
        <v/>
      </c>
      <c r="P102" s="11" t="e">
        <f>SUM($M$2:M102)/SUM($N$2:N102)*1000000</f>
        <v>#DIV/0!</v>
      </c>
    </row>
    <row r="103" spans="13:16" x14ac:dyDescent="0.25">
      <c r="M103" s="8">
        <f t="shared" si="3"/>
        <v>0</v>
      </c>
      <c r="N103" s="2">
        <f t="shared" si="4"/>
        <v>0</v>
      </c>
      <c r="O103" s="9" t="str">
        <f t="shared" si="5"/>
        <v/>
      </c>
      <c r="P103" s="11" t="e">
        <f>SUM($M$2:M103)/SUM($N$2:N103)*1000000</f>
        <v>#DIV/0!</v>
      </c>
    </row>
    <row r="104" spans="13:16" x14ac:dyDescent="0.25">
      <c r="M104" s="8">
        <f t="shared" si="3"/>
        <v>0</v>
      </c>
      <c r="N104" s="2">
        <f t="shared" si="4"/>
        <v>0</v>
      </c>
      <c r="O104" s="9" t="str">
        <f t="shared" si="5"/>
        <v/>
      </c>
      <c r="P104" s="11" t="e">
        <f>SUM($M$2:M104)/SUM($N$2:N104)*1000000</f>
        <v>#DIV/0!</v>
      </c>
    </row>
    <row r="105" spans="13:16" x14ac:dyDescent="0.25">
      <c r="M105" s="8">
        <f t="shared" si="3"/>
        <v>0</v>
      </c>
      <c r="N105" s="2">
        <f t="shared" si="4"/>
        <v>0</v>
      </c>
      <c r="O105" s="9" t="str">
        <f t="shared" si="5"/>
        <v/>
      </c>
      <c r="P105" s="11" t="e">
        <f>SUM($M$2:M105)/SUM($N$2:N105)*1000000</f>
        <v>#DIV/0!</v>
      </c>
    </row>
    <row r="106" spans="13:16" x14ac:dyDescent="0.25">
      <c r="M106" s="8">
        <f t="shared" si="3"/>
        <v>0</v>
      </c>
      <c r="N106" s="2">
        <f t="shared" si="4"/>
        <v>0</v>
      </c>
      <c r="O106" s="9" t="str">
        <f t="shared" si="5"/>
        <v/>
      </c>
      <c r="P106" s="11" t="e">
        <f>SUM($M$2:M106)/SUM($N$2:N106)*1000000</f>
        <v>#DIV/0!</v>
      </c>
    </row>
    <row r="107" spans="13:16" x14ac:dyDescent="0.25">
      <c r="M107" s="8">
        <f t="shared" si="3"/>
        <v>0</v>
      </c>
      <c r="N107" s="2">
        <f t="shared" si="4"/>
        <v>0</v>
      </c>
      <c r="O107" s="9" t="str">
        <f t="shared" si="5"/>
        <v/>
      </c>
      <c r="P107" s="11" t="e">
        <f>SUM($M$2:M107)/SUM($N$2:N107)*1000000</f>
        <v>#DIV/0!</v>
      </c>
    </row>
    <row r="108" spans="13:16" x14ac:dyDescent="0.25">
      <c r="M108" s="8">
        <f t="shared" si="3"/>
        <v>0</v>
      </c>
      <c r="N108" s="2">
        <f t="shared" si="4"/>
        <v>0</v>
      </c>
      <c r="O108" s="9" t="str">
        <f t="shared" si="5"/>
        <v/>
      </c>
      <c r="P108" s="11" t="e">
        <f>SUM($M$2:M108)/SUM($N$2:N108)*1000000</f>
        <v>#DIV/0!</v>
      </c>
    </row>
    <row r="109" spans="13:16" x14ac:dyDescent="0.25">
      <c r="M109" s="8">
        <f t="shared" si="3"/>
        <v>0</v>
      </c>
      <c r="N109" s="2">
        <f t="shared" si="4"/>
        <v>0</v>
      </c>
      <c r="O109" s="9" t="str">
        <f t="shared" si="5"/>
        <v/>
      </c>
      <c r="P109" s="11" t="e">
        <f>SUM($M$2:M109)/SUM($N$2:N109)*1000000</f>
        <v>#DIV/0!</v>
      </c>
    </row>
    <row r="110" spans="13:16" x14ac:dyDescent="0.25">
      <c r="M110" s="8">
        <f t="shared" si="3"/>
        <v>0</v>
      </c>
      <c r="N110" s="2">
        <f t="shared" si="4"/>
        <v>0</v>
      </c>
      <c r="O110" s="9" t="str">
        <f t="shared" si="5"/>
        <v/>
      </c>
      <c r="P110" s="11" t="e">
        <f>SUM($M$2:M110)/SUM($N$2:N110)*1000000</f>
        <v>#DIV/0!</v>
      </c>
    </row>
    <row r="111" spans="13:16" x14ac:dyDescent="0.25">
      <c r="M111" s="8">
        <f t="shared" si="3"/>
        <v>0</v>
      </c>
      <c r="N111" s="2">
        <f t="shared" si="4"/>
        <v>0</v>
      </c>
      <c r="O111" s="9" t="str">
        <f t="shared" si="5"/>
        <v/>
      </c>
      <c r="P111" s="11" t="e">
        <f>SUM($M$2:M111)/SUM($N$2:N111)*1000000</f>
        <v>#DIV/0!</v>
      </c>
    </row>
    <row r="112" spans="13:16" x14ac:dyDescent="0.25">
      <c r="M112" s="8">
        <f t="shared" si="3"/>
        <v>0</v>
      </c>
      <c r="N112" s="2">
        <f t="shared" si="4"/>
        <v>0</v>
      </c>
      <c r="O112" s="9" t="str">
        <f t="shared" si="5"/>
        <v/>
      </c>
      <c r="P112" s="11" t="e">
        <f>SUM($M$2:M112)/SUM($N$2:N112)*1000000</f>
        <v>#DIV/0!</v>
      </c>
    </row>
    <row r="113" spans="13:16" x14ac:dyDescent="0.25">
      <c r="M113" s="8">
        <f t="shared" si="3"/>
        <v>0</v>
      </c>
      <c r="N113" s="2">
        <f t="shared" si="4"/>
        <v>0</v>
      </c>
      <c r="O113" s="9" t="str">
        <f t="shared" si="5"/>
        <v/>
      </c>
      <c r="P113" s="11" t="e">
        <f>SUM($M$2:M113)/SUM($N$2:N113)*1000000</f>
        <v>#DIV/0!</v>
      </c>
    </row>
    <row r="114" spans="13:16" x14ac:dyDescent="0.25">
      <c r="M114" s="8">
        <f t="shared" si="3"/>
        <v>0</v>
      </c>
      <c r="N114" s="2">
        <f t="shared" si="4"/>
        <v>0</v>
      </c>
      <c r="O114" s="9" t="str">
        <f t="shared" si="5"/>
        <v/>
      </c>
      <c r="P114" s="11" t="e">
        <f>SUM($M$2:M114)/SUM($N$2:N114)*1000000</f>
        <v>#DIV/0!</v>
      </c>
    </row>
    <row r="115" spans="13:16" x14ac:dyDescent="0.25">
      <c r="M115" s="8">
        <f t="shared" si="3"/>
        <v>0</v>
      </c>
      <c r="N115" s="2">
        <f t="shared" si="4"/>
        <v>0</v>
      </c>
      <c r="O115" s="9" t="str">
        <f t="shared" si="5"/>
        <v/>
      </c>
      <c r="P115" s="11" t="e">
        <f>SUM($M$2:M115)/SUM($N$2:N115)*1000000</f>
        <v>#DIV/0!</v>
      </c>
    </row>
    <row r="116" spans="13:16" x14ac:dyDescent="0.25">
      <c r="M116" s="8">
        <f t="shared" si="3"/>
        <v>0</v>
      </c>
      <c r="N116" s="2">
        <f t="shared" si="4"/>
        <v>0</v>
      </c>
      <c r="O116" s="9" t="str">
        <f t="shared" si="5"/>
        <v/>
      </c>
      <c r="P116" s="11" t="e">
        <f>SUM($M$2:M116)/SUM($N$2:N116)*1000000</f>
        <v>#DIV/0!</v>
      </c>
    </row>
    <row r="117" spans="13:16" x14ac:dyDescent="0.25">
      <c r="M117" s="8">
        <f t="shared" si="3"/>
        <v>0</v>
      </c>
      <c r="N117" s="2">
        <f t="shared" si="4"/>
        <v>0</v>
      </c>
      <c r="O117" s="9" t="str">
        <f t="shared" si="5"/>
        <v/>
      </c>
      <c r="P117" s="11" t="e">
        <f>SUM($M$2:M117)/SUM($N$2:N117)*1000000</f>
        <v>#DIV/0!</v>
      </c>
    </row>
    <row r="118" spans="13:16" x14ac:dyDescent="0.25">
      <c r="M118" s="8">
        <f t="shared" si="3"/>
        <v>0</v>
      </c>
      <c r="N118" s="2">
        <f t="shared" si="4"/>
        <v>0</v>
      </c>
      <c r="O118" s="9" t="str">
        <f t="shared" si="5"/>
        <v/>
      </c>
      <c r="P118" s="11" t="e">
        <f>SUM($M$2:M118)/SUM($N$2:N118)*1000000</f>
        <v>#DIV/0!</v>
      </c>
    </row>
    <row r="119" spans="13:16" x14ac:dyDescent="0.25">
      <c r="M119" s="8">
        <f t="shared" si="3"/>
        <v>0</v>
      </c>
      <c r="N119" s="2">
        <f t="shared" si="4"/>
        <v>0</v>
      </c>
      <c r="O119" s="9" t="str">
        <f t="shared" si="5"/>
        <v/>
      </c>
      <c r="P119" s="11" t="e">
        <f>SUM($M$2:M119)/SUM($N$2:N119)*1000000</f>
        <v>#DIV/0!</v>
      </c>
    </row>
    <row r="120" spans="13:16" x14ac:dyDescent="0.25">
      <c r="M120" s="8">
        <f t="shared" si="3"/>
        <v>0</v>
      </c>
      <c r="N120" s="2">
        <f t="shared" si="4"/>
        <v>0</v>
      </c>
      <c r="O120" s="9" t="str">
        <f t="shared" si="5"/>
        <v/>
      </c>
      <c r="P120" s="11" t="e">
        <f>SUM($M$2:M120)/SUM($N$2:N120)*1000000</f>
        <v>#DIV/0!</v>
      </c>
    </row>
    <row r="121" spans="13:16" x14ac:dyDescent="0.25">
      <c r="M121" s="8">
        <f t="shared" si="3"/>
        <v>0</v>
      </c>
      <c r="N121" s="2">
        <f t="shared" si="4"/>
        <v>0</v>
      </c>
      <c r="O121" s="9" t="str">
        <f t="shared" si="5"/>
        <v/>
      </c>
      <c r="P121" s="11" t="e">
        <f>SUM($M$2:M121)/SUM($N$2:N121)*1000000</f>
        <v>#DIV/0!</v>
      </c>
    </row>
    <row r="122" spans="13:16" x14ac:dyDescent="0.25">
      <c r="M122" s="8">
        <f t="shared" si="3"/>
        <v>0</v>
      </c>
      <c r="N122" s="2">
        <f t="shared" si="4"/>
        <v>0</v>
      </c>
      <c r="O122" s="9" t="str">
        <f t="shared" si="5"/>
        <v/>
      </c>
      <c r="P122" s="11" t="e">
        <f>SUM($M$2:M122)/SUM($N$2:N122)*1000000</f>
        <v>#DIV/0!</v>
      </c>
    </row>
    <row r="123" spans="13:16" x14ac:dyDescent="0.25">
      <c r="M123" s="8">
        <f t="shared" si="3"/>
        <v>0</v>
      </c>
      <c r="N123" s="2">
        <f t="shared" si="4"/>
        <v>0</v>
      </c>
      <c r="O123" s="9" t="str">
        <f t="shared" si="5"/>
        <v/>
      </c>
      <c r="P123" s="11" t="e">
        <f>SUM($M$2:M123)/SUM($N$2:N123)*1000000</f>
        <v>#DIV/0!</v>
      </c>
    </row>
    <row r="124" spans="13:16" x14ac:dyDescent="0.25">
      <c r="M124" s="8">
        <f t="shared" si="3"/>
        <v>0</v>
      </c>
      <c r="N124" s="2">
        <f t="shared" si="4"/>
        <v>0</v>
      </c>
      <c r="O124" s="9" t="str">
        <f t="shared" si="5"/>
        <v/>
      </c>
      <c r="P124" s="11" t="e">
        <f>SUM($M$2:M124)/SUM($N$2:N124)*1000000</f>
        <v>#DIV/0!</v>
      </c>
    </row>
    <row r="125" spans="13:16" x14ac:dyDescent="0.25">
      <c r="M125" s="8">
        <f t="shared" si="3"/>
        <v>0</v>
      </c>
      <c r="N125" s="2">
        <f t="shared" si="4"/>
        <v>0</v>
      </c>
      <c r="O125" s="9" t="str">
        <f t="shared" si="5"/>
        <v/>
      </c>
      <c r="P125" s="11" t="e">
        <f>SUM($M$2:M125)/SUM($N$2:N125)*1000000</f>
        <v>#DIV/0!</v>
      </c>
    </row>
    <row r="126" spans="13:16" x14ac:dyDescent="0.25">
      <c r="M126" s="8">
        <f t="shared" si="3"/>
        <v>0</v>
      </c>
      <c r="N126" s="2">
        <f t="shared" si="4"/>
        <v>0</v>
      </c>
      <c r="O126" s="9" t="str">
        <f t="shared" si="5"/>
        <v/>
      </c>
      <c r="P126" s="11" t="e">
        <f>SUM($M$2:M126)/SUM($N$2:N126)*1000000</f>
        <v>#DIV/0!</v>
      </c>
    </row>
    <row r="127" spans="13:16" x14ac:dyDescent="0.25">
      <c r="M127" s="8">
        <f t="shared" si="3"/>
        <v>0</v>
      </c>
      <c r="N127" s="2">
        <f t="shared" si="4"/>
        <v>0</v>
      </c>
      <c r="O127" s="9" t="str">
        <f t="shared" si="5"/>
        <v/>
      </c>
      <c r="P127" s="11" t="e">
        <f>SUM($M$2:M127)/SUM($N$2:N127)*1000000</f>
        <v>#DIV/0!</v>
      </c>
    </row>
    <row r="128" spans="13:16" x14ac:dyDescent="0.25">
      <c r="M128" s="8">
        <f t="shared" si="3"/>
        <v>0</v>
      </c>
      <c r="N128" s="2">
        <f t="shared" si="4"/>
        <v>0</v>
      </c>
      <c r="O128" s="9" t="str">
        <f t="shared" si="5"/>
        <v/>
      </c>
      <c r="P128" s="11" t="e">
        <f>SUM($M$2:M128)/SUM($N$2:N128)*1000000</f>
        <v>#DIV/0!</v>
      </c>
    </row>
    <row r="129" spans="13:16" x14ac:dyDescent="0.25">
      <c r="M129" s="8">
        <f t="shared" si="3"/>
        <v>0</v>
      </c>
      <c r="N129" s="2">
        <f t="shared" si="4"/>
        <v>0</v>
      </c>
      <c r="O129" s="9" t="str">
        <f t="shared" si="5"/>
        <v/>
      </c>
      <c r="P129" s="11" t="e">
        <f>SUM($M$2:M129)/SUM($N$2:N129)*1000000</f>
        <v>#DIV/0!</v>
      </c>
    </row>
    <row r="130" spans="13:16" x14ac:dyDescent="0.25">
      <c r="M130" s="8">
        <f t="shared" si="3"/>
        <v>0</v>
      </c>
      <c r="N130" s="2">
        <f t="shared" si="4"/>
        <v>0</v>
      </c>
      <c r="O130" s="9" t="str">
        <f t="shared" si="5"/>
        <v/>
      </c>
      <c r="P130" s="11" t="e">
        <f>SUM($M$2:M130)/SUM($N$2:N130)*1000000</f>
        <v>#DIV/0!</v>
      </c>
    </row>
    <row r="131" spans="13:16" x14ac:dyDescent="0.25">
      <c r="M131" s="8">
        <f t="shared" ref="M131:M166" si="6">(I131*3.1144)+(J131*3.15104)+(K131*3.206)+(L131*2.75)</f>
        <v>0</v>
      </c>
      <c r="N131" s="2">
        <f t="shared" ref="N131:N166" si="7">G131*H131</f>
        <v>0</v>
      </c>
      <c r="O131" s="9" t="str">
        <f t="shared" si="5"/>
        <v/>
      </c>
      <c r="P131" s="11" t="e">
        <f>SUM($M$2:M131)/SUM($N$2:N131)*1000000</f>
        <v>#DIV/0!</v>
      </c>
    </row>
    <row r="132" spans="13:16" x14ac:dyDescent="0.25">
      <c r="M132" s="8">
        <f t="shared" si="6"/>
        <v>0</v>
      </c>
      <c r="N132" s="2">
        <f t="shared" si="7"/>
        <v>0</v>
      </c>
      <c r="O132" s="9" t="str">
        <f t="shared" ref="O132:O166" si="8">IF(N132&lt;&gt;0,M132/N132*1000000,"")</f>
        <v/>
      </c>
      <c r="P132" s="11" t="e">
        <f>SUM($M$2:M132)/SUM($N$2:N132)*1000000</f>
        <v>#DIV/0!</v>
      </c>
    </row>
    <row r="133" spans="13:16" x14ac:dyDescent="0.25">
      <c r="M133" s="8">
        <f t="shared" si="6"/>
        <v>0</v>
      </c>
      <c r="N133" s="2">
        <f t="shared" si="7"/>
        <v>0</v>
      </c>
      <c r="O133" s="9" t="str">
        <f t="shared" si="8"/>
        <v/>
      </c>
      <c r="P133" s="11" t="e">
        <f>SUM($M$2:M133)/SUM($N$2:N133)*1000000</f>
        <v>#DIV/0!</v>
      </c>
    </row>
    <row r="134" spans="13:16" x14ac:dyDescent="0.25">
      <c r="M134" s="8">
        <f t="shared" si="6"/>
        <v>0</v>
      </c>
      <c r="N134" s="2">
        <f t="shared" si="7"/>
        <v>0</v>
      </c>
      <c r="O134" s="9" t="str">
        <f t="shared" si="8"/>
        <v/>
      </c>
      <c r="P134" s="11" t="e">
        <f>SUM($M$2:M134)/SUM($N$2:N134)*1000000</f>
        <v>#DIV/0!</v>
      </c>
    </row>
    <row r="135" spans="13:16" x14ac:dyDescent="0.25">
      <c r="M135" s="8">
        <f t="shared" si="6"/>
        <v>0</v>
      </c>
      <c r="N135" s="2">
        <f t="shared" si="7"/>
        <v>0</v>
      </c>
      <c r="O135" s="9" t="str">
        <f t="shared" si="8"/>
        <v/>
      </c>
      <c r="P135" s="11" t="e">
        <f>SUM($M$2:M135)/SUM($N$2:N135)*1000000</f>
        <v>#DIV/0!</v>
      </c>
    </row>
    <row r="136" spans="13:16" x14ac:dyDescent="0.25">
      <c r="M136" s="8">
        <f t="shared" si="6"/>
        <v>0</v>
      </c>
      <c r="N136" s="2">
        <f t="shared" si="7"/>
        <v>0</v>
      </c>
      <c r="O136" s="9" t="str">
        <f t="shared" si="8"/>
        <v/>
      </c>
      <c r="P136" s="11" t="e">
        <f>SUM($M$2:M136)/SUM($N$2:N136)*1000000</f>
        <v>#DIV/0!</v>
      </c>
    </row>
    <row r="137" spans="13:16" x14ac:dyDescent="0.25">
      <c r="M137" s="8">
        <f t="shared" si="6"/>
        <v>0</v>
      </c>
      <c r="N137" s="2">
        <f t="shared" si="7"/>
        <v>0</v>
      </c>
      <c r="O137" s="9" t="str">
        <f t="shared" si="8"/>
        <v/>
      </c>
      <c r="P137" s="11" t="e">
        <f>SUM($M$2:M137)/SUM($N$2:N137)*1000000</f>
        <v>#DIV/0!</v>
      </c>
    </row>
    <row r="138" spans="13:16" x14ac:dyDescent="0.25">
      <c r="M138" s="8">
        <f t="shared" si="6"/>
        <v>0</v>
      </c>
      <c r="N138" s="2">
        <f t="shared" si="7"/>
        <v>0</v>
      </c>
      <c r="O138" s="9" t="str">
        <f t="shared" si="8"/>
        <v/>
      </c>
      <c r="P138" s="11" t="e">
        <f>SUM($M$2:M138)/SUM($N$2:N138)*1000000</f>
        <v>#DIV/0!</v>
      </c>
    </row>
    <row r="139" spans="13:16" x14ac:dyDescent="0.25">
      <c r="M139" s="8">
        <f t="shared" si="6"/>
        <v>0</v>
      </c>
      <c r="N139" s="2">
        <f t="shared" si="7"/>
        <v>0</v>
      </c>
      <c r="O139" s="9" t="str">
        <f t="shared" si="8"/>
        <v/>
      </c>
      <c r="P139" s="11" t="e">
        <f>SUM($M$2:M139)/SUM($N$2:N139)*1000000</f>
        <v>#DIV/0!</v>
      </c>
    </row>
    <row r="140" spans="13:16" x14ac:dyDescent="0.25">
      <c r="M140" s="8">
        <f t="shared" si="6"/>
        <v>0</v>
      </c>
      <c r="N140" s="2">
        <f t="shared" si="7"/>
        <v>0</v>
      </c>
      <c r="O140" s="9" t="str">
        <f t="shared" si="8"/>
        <v/>
      </c>
      <c r="P140" s="11" t="e">
        <f>SUM($M$2:M140)/SUM($N$2:N140)*1000000</f>
        <v>#DIV/0!</v>
      </c>
    </row>
    <row r="141" spans="13:16" x14ac:dyDescent="0.25">
      <c r="M141" s="8">
        <f t="shared" si="6"/>
        <v>0</v>
      </c>
      <c r="N141" s="2">
        <f t="shared" si="7"/>
        <v>0</v>
      </c>
      <c r="O141" s="9" t="str">
        <f t="shared" si="8"/>
        <v/>
      </c>
      <c r="P141" s="11" t="e">
        <f>SUM($M$2:M141)/SUM($N$2:N141)*1000000</f>
        <v>#DIV/0!</v>
      </c>
    </row>
    <row r="142" spans="13:16" x14ac:dyDescent="0.25">
      <c r="M142" s="8">
        <f t="shared" si="6"/>
        <v>0</v>
      </c>
      <c r="N142" s="2">
        <f t="shared" si="7"/>
        <v>0</v>
      </c>
      <c r="O142" s="9" t="str">
        <f t="shared" si="8"/>
        <v/>
      </c>
      <c r="P142" s="11" t="e">
        <f>SUM($M$2:M142)/SUM($N$2:N142)*1000000</f>
        <v>#DIV/0!</v>
      </c>
    </row>
    <row r="143" spans="13:16" x14ac:dyDescent="0.25">
      <c r="M143" s="8">
        <f t="shared" si="6"/>
        <v>0</v>
      </c>
      <c r="N143" s="2">
        <f t="shared" si="7"/>
        <v>0</v>
      </c>
      <c r="O143" s="9" t="str">
        <f t="shared" si="8"/>
        <v/>
      </c>
      <c r="P143" s="11" t="e">
        <f>SUM($M$2:M143)/SUM($N$2:N143)*1000000</f>
        <v>#DIV/0!</v>
      </c>
    </row>
    <row r="144" spans="13:16" x14ac:dyDescent="0.25">
      <c r="M144" s="8">
        <f t="shared" si="6"/>
        <v>0</v>
      </c>
      <c r="N144" s="2">
        <f t="shared" si="7"/>
        <v>0</v>
      </c>
      <c r="O144" s="9" t="str">
        <f t="shared" si="8"/>
        <v/>
      </c>
      <c r="P144" s="11" t="e">
        <f>SUM($M$2:M144)/SUM($N$2:N144)*1000000</f>
        <v>#DIV/0!</v>
      </c>
    </row>
    <row r="145" spans="13:16" x14ac:dyDescent="0.25">
      <c r="M145" s="8">
        <f t="shared" si="6"/>
        <v>0</v>
      </c>
      <c r="N145" s="2">
        <f t="shared" si="7"/>
        <v>0</v>
      </c>
      <c r="O145" s="9" t="str">
        <f t="shared" si="8"/>
        <v/>
      </c>
      <c r="P145" s="11" t="e">
        <f>SUM($M$2:M145)/SUM($N$2:N145)*1000000</f>
        <v>#DIV/0!</v>
      </c>
    </row>
    <row r="146" spans="13:16" x14ac:dyDescent="0.25">
      <c r="M146" s="8">
        <f t="shared" si="6"/>
        <v>0</v>
      </c>
      <c r="N146" s="2">
        <f t="shared" si="7"/>
        <v>0</v>
      </c>
      <c r="O146" s="9" t="str">
        <f t="shared" si="8"/>
        <v/>
      </c>
      <c r="P146" s="11" t="e">
        <f>SUM($M$2:M146)/SUM($N$2:N146)*1000000</f>
        <v>#DIV/0!</v>
      </c>
    </row>
    <row r="147" spans="13:16" x14ac:dyDescent="0.25">
      <c r="M147" s="8">
        <f t="shared" si="6"/>
        <v>0</v>
      </c>
      <c r="N147" s="2">
        <f t="shared" si="7"/>
        <v>0</v>
      </c>
      <c r="O147" s="9" t="str">
        <f t="shared" si="8"/>
        <v/>
      </c>
      <c r="P147" s="11" t="e">
        <f>SUM($M$2:M147)/SUM($N$2:N147)*1000000</f>
        <v>#DIV/0!</v>
      </c>
    </row>
    <row r="148" spans="13:16" x14ac:dyDescent="0.25">
      <c r="M148" s="8">
        <f t="shared" si="6"/>
        <v>0</v>
      </c>
      <c r="N148" s="2">
        <f t="shared" si="7"/>
        <v>0</v>
      </c>
      <c r="O148" s="9" t="str">
        <f t="shared" si="8"/>
        <v/>
      </c>
      <c r="P148" s="11" t="e">
        <f>SUM($M$2:M148)/SUM($N$2:N148)*1000000</f>
        <v>#DIV/0!</v>
      </c>
    </row>
    <row r="149" spans="13:16" x14ac:dyDescent="0.25">
      <c r="M149" s="8">
        <f t="shared" si="6"/>
        <v>0</v>
      </c>
      <c r="N149" s="2">
        <f t="shared" si="7"/>
        <v>0</v>
      </c>
      <c r="O149" s="9" t="str">
        <f t="shared" si="8"/>
        <v/>
      </c>
      <c r="P149" s="11" t="e">
        <f>SUM($M$2:M149)/SUM($N$2:N149)*1000000</f>
        <v>#DIV/0!</v>
      </c>
    </row>
    <row r="150" spans="13:16" x14ac:dyDescent="0.25">
      <c r="M150" s="8">
        <f t="shared" si="6"/>
        <v>0</v>
      </c>
      <c r="N150" s="2">
        <f t="shared" si="7"/>
        <v>0</v>
      </c>
      <c r="O150" s="9" t="str">
        <f t="shared" si="8"/>
        <v/>
      </c>
      <c r="P150" s="11" t="e">
        <f>SUM($M$2:M150)/SUM($N$2:N150)*1000000</f>
        <v>#DIV/0!</v>
      </c>
    </row>
    <row r="151" spans="13:16" x14ac:dyDescent="0.25">
      <c r="M151" s="8">
        <f t="shared" si="6"/>
        <v>0</v>
      </c>
      <c r="N151" s="2">
        <f t="shared" si="7"/>
        <v>0</v>
      </c>
      <c r="O151" s="9" t="str">
        <f t="shared" si="8"/>
        <v/>
      </c>
      <c r="P151" s="11" t="e">
        <f>SUM($M$2:M151)/SUM($N$2:N151)*1000000</f>
        <v>#DIV/0!</v>
      </c>
    </row>
    <row r="152" spans="13:16" x14ac:dyDescent="0.25">
      <c r="M152" s="8">
        <f t="shared" si="6"/>
        <v>0</v>
      </c>
      <c r="N152" s="2">
        <f t="shared" si="7"/>
        <v>0</v>
      </c>
      <c r="O152" s="9" t="str">
        <f t="shared" si="8"/>
        <v/>
      </c>
      <c r="P152" s="11" t="e">
        <f>SUM($M$2:M152)/SUM($N$2:N152)*1000000</f>
        <v>#DIV/0!</v>
      </c>
    </row>
    <row r="153" spans="13:16" x14ac:dyDescent="0.25">
      <c r="M153" s="8">
        <f t="shared" si="6"/>
        <v>0</v>
      </c>
      <c r="N153" s="2">
        <f t="shared" si="7"/>
        <v>0</v>
      </c>
      <c r="O153" s="9" t="str">
        <f t="shared" si="8"/>
        <v/>
      </c>
      <c r="P153" s="11" t="e">
        <f>SUM($M$2:M153)/SUM($N$2:N153)*1000000</f>
        <v>#DIV/0!</v>
      </c>
    </row>
    <row r="154" spans="13:16" x14ac:dyDescent="0.25">
      <c r="M154" s="8">
        <f t="shared" si="6"/>
        <v>0</v>
      </c>
      <c r="N154" s="2">
        <f t="shared" si="7"/>
        <v>0</v>
      </c>
      <c r="O154" s="9" t="str">
        <f t="shared" si="8"/>
        <v/>
      </c>
      <c r="P154" s="11" t="e">
        <f>SUM($M$2:M154)/SUM($N$2:N154)*1000000</f>
        <v>#DIV/0!</v>
      </c>
    </row>
    <row r="155" spans="13:16" x14ac:dyDescent="0.25">
      <c r="M155" s="8">
        <f t="shared" si="6"/>
        <v>0</v>
      </c>
      <c r="N155" s="2">
        <f t="shared" si="7"/>
        <v>0</v>
      </c>
      <c r="O155" s="9" t="str">
        <f t="shared" si="8"/>
        <v/>
      </c>
      <c r="P155" s="11" t="e">
        <f>SUM($M$2:M155)/SUM($N$2:N155)*1000000</f>
        <v>#DIV/0!</v>
      </c>
    </row>
    <row r="156" spans="13:16" x14ac:dyDescent="0.25">
      <c r="M156" s="8">
        <f t="shared" si="6"/>
        <v>0</v>
      </c>
      <c r="N156" s="2">
        <f t="shared" si="7"/>
        <v>0</v>
      </c>
      <c r="O156" s="9" t="str">
        <f t="shared" si="8"/>
        <v/>
      </c>
      <c r="P156" s="11" t="e">
        <f>SUM($M$2:M156)/SUM($N$2:N156)*1000000</f>
        <v>#DIV/0!</v>
      </c>
    </row>
    <row r="157" spans="13:16" x14ac:dyDescent="0.25">
      <c r="M157" s="8">
        <f t="shared" si="6"/>
        <v>0</v>
      </c>
      <c r="N157" s="2">
        <f t="shared" si="7"/>
        <v>0</v>
      </c>
      <c r="O157" s="9" t="str">
        <f t="shared" si="8"/>
        <v/>
      </c>
      <c r="P157" s="11" t="e">
        <f>SUM($M$2:M157)/SUM($N$2:N157)*1000000</f>
        <v>#DIV/0!</v>
      </c>
    </row>
    <row r="158" spans="13:16" x14ac:dyDescent="0.25">
      <c r="M158" s="8">
        <f t="shared" si="6"/>
        <v>0</v>
      </c>
      <c r="N158" s="2">
        <f t="shared" si="7"/>
        <v>0</v>
      </c>
      <c r="O158" s="9" t="str">
        <f t="shared" si="8"/>
        <v/>
      </c>
      <c r="P158" s="11" t="e">
        <f>SUM($M$2:M158)/SUM($N$2:N158)*1000000</f>
        <v>#DIV/0!</v>
      </c>
    </row>
    <row r="159" spans="13:16" x14ac:dyDescent="0.25">
      <c r="M159" s="8">
        <f t="shared" si="6"/>
        <v>0</v>
      </c>
      <c r="N159" s="2">
        <f t="shared" si="7"/>
        <v>0</v>
      </c>
      <c r="O159" s="9" t="str">
        <f t="shared" si="8"/>
        <v/>
      </c>
      <c r="P159" s="11" t="e">
        <f>SUM($M$2:M159)/SUM($N$2:N159)*1000000</f>
        <v>#DIV/0!</v>
      </c>
    </row>
    <row r="160" spans="13:16" x14ac:dyDescent="0.25">
      <c r="M160" s="8">
        <f t="shared" si="6"/>
        <v>0</v>
      </c>
      <c r="N160" s="2">
        <f t="shared" si="7"/>
        <v>0</v>
      </c>
      <c r="O160" s="9" t="str">
        <f t="shared" si="8"/>
        <v/>
      </c>
      <c r="P160" s="11" t="e">
        <f>SUM($M$2:M160)/SUM($N$2:N160)*1000000</f>
        <v>#DIV/0!</v>
      </c>
    </row>
    <row r="161" spans="13:16" x14ac:dyDescent="0.25">
      <c r="M161" s="8">
        <f t="shared" si="6"/>
        <v>0</v>
      </c>
      <c r="N161" s="2">
        <f t="shared" si="7"/>
        <v>0</v>
      </c>
      <c r="O161" s="9" t="str">
        <f t="shared" si="8"/>
        <v/>
      </c>
      <c r="P161" s="11" t="e">
        <f>SUM($M$2:M161)/SUM($N$2:N161)*1000000</f>
        <v>#DIV/0!</v>
      </c>
    </row>
    <row r="162" spans="13:16" x14ac:dyDescent="0.25">
      <c r="M162" s="8">
        <f t="shared" si="6"/>
        <v>0</v>
      </c>
      <c r="N162" s="2">
        <f t="shared" si="7"/>
        <v>0</v>
      </c>
      <c r="O162" s="9" t="str">
        <f t="shared" si="8"/>
        <v/>
      </c>
      <c r="P162" s="11" t="e">
        <f>SUM($M$2:M162)/SUM($N$2:N162)*1000000</f>
        <v>#DIV/0!</v>
      </c>
    </row>
    <row r="163" spans="13:16" x14ac:dyDescent="0.25">
      <c r="M163" s="8">
        <f t="shared" si="6"/>
        <v>0</v>
      </c>
      <c r="N163" s="2">
        <f t="shared" si="7"/>
        <v>0</v>
      </c>
      <c r="O163" s="9" t="str">
        <f t="shared" si="8"/>
        <v/>
      </c>
      <c r="P163" s="11" t="e">
        <f>SUM($M$2:M163)/SUM($N$2:N163)*1000000</f>
        <v>#DIV/0!</v>
      </c>
    </row>
    <row r="164" spans="13:16" x14ac:dyDescent="0.25">
      <c r="M164" s="8">
        <f t="shared" si="6"/>
        <v>0</v>
      </c>
      <c r="N164" s="2">
        <f t="shared" si="7"/>
        <v>0</v>
      </c>
      <c r="O164" s="9" t="str">
        <f t="shared" si="8"/>
        <v/>
      </c>
      <c r="P164" s="11" t="e">
        <f>SUM($M$2:M164)/SUM($N$2:N164)*1000000</f>
        <v>#DIV/0!</v>
      </c>
    </row>
    <row r="165" spans="13:16" x14ac:dyDescent="0.25">
      <c r="M165" s="8">
        <f t="shared" si="6"/>
        <v>0</v>
      </c>
      <c r="N165" s="2">
        <f t="shared" si="7"/>
        <v>0</v>
      </c>
      <c r="O165" s="9" t="str">
        <f t="shared" si="8"/>
        <v/>
      </c>
      <c r="P165" s="11" t="e">
        <f>SUM($M$2:M165)/SUM($N$2:N165)*1000000</f>
        <v>#DIV/0!</v>
      </c>
    </row>
    <row r="166" spans="13:16" x14ac:dyDescent="0.25">
      <c r="M166" s="8">
        <f t="shared" si="6"/>
        <v>0</v>
      </c>
      <c r="N166" s="2">
        <f t="shared" si="7"/>
        <v>0</v>
      </c>
      <c r="O166" s="9" t="str">
        <f t="shared" si="8"/>
        <v/>
      </c>
      <c r="P166" s="11" t="e">
        <f>SUM($M$2:M166)/SUM($N$2:N166)*1000000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EEOI Sample</vt:lpstr>
      <vt:lpstr>EEOI Calc.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yusuf</dc:creator>
  <cp:lastModifiedBy>Finner Ship Management</cp:lastModifiedBy>
  <dcterms:created xsi:type="dcterms:W3CDTF">2012-09-20T11:28:32Z</dcterms:created>
  <dcterms:modified xsi:type="dcterms:W3CDTF">2012-12-26T13:30:09Z</dcterms:modified>
</cp:coreProperties>
</file>